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bastia2\Dropbox\2019_LAI 2.0\LAI 2.0 coding sheets\"/>
    </mc:Choice>
  </mc:AlternateContent>
  <xr:revisionPtr revIDLastSave="0" documentId="13_ncr:1_{5E5D493D-78A3-418E-A594-90FDF01572AD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Full Coding" sheetId="1" r:id="rId1"/>
    <sheet name="Policy Scope" sheetId="2" r:id="rId2"/>
    <sheet name="Effective Political Discretion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7" roundtripDataSignature="AMtx7mjIUqP/boQZNIO00ckWuk5xTtc4Tw=="/>
    </ext>
  </extLst>
</workbook>
</file>

<file path=xl/calcChain.xml><?xml version="1.0" encoding="utf-8"?>
<calcChain xmlns="http://schemas.openxmlformats.org/spreadsheetml/2006/main">
  <c r="AI5" i="2" l="1"/>
  <c r="AI6" i="2"/>
  <c r="AI7" i="2"/>
  <c r="AI8" i="2"/>
  <c r="AI9" i="2"/>
  <c r="AI10" i="2"/>
  <c r="W9" i="3"/>
  <c r="E13" i="1"/>
  <c r="W8" i="3"/>
  <c r="E12" i="1"/>
  <c r="W7" i="3"/>
  <c r="E11" i="1"/>
  <c r="W6" i="3"/>
  <c r="W5" i="3"/>
  <c r="W4" i="3"/>
  <c r="D13" i="1"/>
  <c r="D11" i="1"/>
  <c r="P11" i="1"/>
  <c r="X11" i="1"/>
  <c r="Y11" i="1"/>
  <c r="D10" i="1"/>
  <c r="E10" i="1"/>
  <c r="P10" i="1"/>
  <c r="X10" i="1"/>
  <c r="Y10" i="1"/>
  <c r="D9" i="1"/>
  <c r="E9" i="1"/>
  <c r="P9" i="1"/>
  <c r="X9" i="1"/>
  <c r="Y9" i="1"/>
  <c r="X13" i="1"/>
  <c r="D12" i="1"/>
  <c r="P12" i="1"/>
  <c r="X12" i="1"/>
  <c r="Y12" i="1"/>
  <c r="D8" i="1"/>
  <c r="E8" i="1"/>
  <c r="P8" i="1"/>
  <c r="X8" i="1"/>
  <c r="Y8" i="1"/>
  <c r="P13" i="1"/>
  <c r="Y13" i="1"/>
</calcChain>
</file>

<file path=xl/sharedStrings.xml><?xml version="1.0" encoding="utf-8"?>
<sst xmlns="http://schemas.openxmlformats.org/spreadsheetml/2006/main" count="136" uniqueCount="74">
  <si>
    <t>Local Autonomy Index 2.0 (2015-2020)</t>
  </si>
  <si>
    <t>Country: Luxembourg (LUX)</t>
  </si>
  <si>
    <t>Units of aggregation</t>
  </si>
  <si>
    <t>year</t>
  </si>
  <si>
    <t>institutional depth</t>
  </si>
  <si>
    <t>policy scope</t>
  </si>
  <si>
    <t>effective political discretion</t>
  </si>
  <si>
    <t>fiscal autonomy</t>
  </si>
  <si>
    <t>financial transfer system</t>
  </si>
  <si>
    <t>financial self-reliance</t>
  </si>
  <si>
    <t>borrowing autonomy</t>
  </si>
  <si>
    <t>organisational autonomy (0-4)</t>
  </si>
  <si>
    <t>self-rule</t>
  </si>
  <si>
    <t>legal protection</t>
  </si>
  <si>
    <t>administrative supervision</t>
  </si>
  <si>
    <t>central or regional access (0-3)</t>
  </si>
  <si>
    <t>interactive rule</t>
  </si>
  <si>
    <t>LA</t>
  </si>
  <si>
    <t>Number of local governments</t>
  </si>
  <si>
    <t>Total population</t>
  </si>
  <si>
    <t>(0-3)</t>
  </si>
  <si>
    <t>(0-4)</t>
  </si>
  <si>
    <t>Electoral system (0-2)</t>
  </si>
  <si>
    <t>Administration (0-2)</t>
  </si>
  <si>
    <t>(0-28)</t>
  </si>
  <si>
    <t>Constitutional clauses (0-1)</t>
  </si>
  <si>
    <t>Recourse to constitutional courts (0-1)</t>
  </si>
  <si>
    <t>Other means (0-1)</t>
  </si>
  <si>
    <t>Consultation (0-1)</t>
  </si>
  <si>
    <t>Representation (0-1)</t>
  </si>
  <si>
    <t>Informal channels (0-1)</t>
  </si>
  <si>
    <t>(0-9)</t>
  </si>
  <si>
    <t>(0-37)</t>
  </si>
  <si>
    <t>Elected by council or citizens (0-1)</t>
  </si>
  <si>
    <t>Decide elements of political system (0-1)</t>
  </si>
  <si>
    <t>Hire their own staff (0-0.5)</t>
  </si>
  <si>
    <t>Fix salary of employees (0-0.5)</t>
  </si>
  <si>
    <t>Choose organisational structure (0-0.5)</t>
  </si>
  <si>
    <t>Establish legal entities (0-0.5)</t>
  </si>
  <si>
    <t>Luxembourg</t>
  </si>
  <si>
    <t>Education (0-3)</t>
  </si>
  <si>
    <t>Social assistance (0-3)</t>
  </si>
  <si>
    <t>Health (0-3)</t>
  </si>
  <si>
    <t>Land-use (0-2)</t>
  </si>
  <si>
    <t>Public transport (0-1)</t>
  </si>
  <si>
    <t>Housing (0-1)</t>
  </si>
  <si>
    <t>Police (0-1)</t>
  </si>
  <si>
    <t>Caring functions (0-3)</t>
  </si>
  <si>
    <t>Total (0-4)</t>
  </si>
  <si>
    <t>Pre-school (0-1)</t>
  </si>
  <si>
    <t>Primary school (0-1)</t>
  </si>
  <si>
    <t>Secondary school (0-1)</t>
  </si>
  <si>
    <t>Economic assistance (0-1)</t>
  </si>
  <si>
    <t>Work training (0-1)</t>
  </si>
  <si>
    <t>Integration of refugees (0-1)</t>
  </si>
  <si>
    <t>Primary health (0-1)</t>
  </si>
  <si>
    <t>Hospitals (0-1)</t>
  </si>
  <si>
    <t>Dental services (0-1)</t>
  </si>
  <si>
    <t>Building permits (0-1)</t>
  </si>
  <si>
    <t>Zoning (0-1)</t>
  </si>
  <si>
    <t>Bus transport services (0-0.5)</t>
  </si>
  <si>
    <t>Railway transport services (0-0.5)</t>
  </si>
  <si>
    <t>Housing and town development (0-0.5)</t>
  </si>
  <si>
    <t>Social housing (0-0.5)</t>
  </si>
  <si>
    <t>Public order (0-0.5)</t>
  </si>
  <si>
    <t>Traffic police  (0-0.5)</t>
  </si>
  <si>
    <t>General caring services (0-1)</t>
  </si>
  <si>
    <t>Special groups (0-1)</t>
  </si>
  <si>
    <t>Child protection (0-1)</t>
  </si>
  <si>
    <t>Infrastructure and/or delivery (0-0.5)</t>
  </si>
  <si>
    <t>Personnel (0-0.5)</t>
  </si>
  <si>
    <t>Organisation and/or delivery (0-0.5)</t>
  </si>
  <si>
    <t>Infrastructure and/or availability (0-0.5)</t>
  </si>
  <si>
    <t>Housing (0-0.5)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</si>
</sst>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</font>
    <font>
      <b/>
      <sz val="22"/>
      <color theme="1"/>
      <name val="Calibri"/>
      <family val="2"/>
    </font>
    <font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rgb="FFBFBFBF"/>
      </patternFill>
    </fill>
  </fills>
  <borders count="5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theme="0" tint="-4.9989318521683403E-2"/>
      </bottom>
      <diagonal/>
    </border>
    <border>
      <left style="thin">
        <color rgb="FF000000"/>
      </left>
      <right style="thin">
        <color rgb="FF000000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000000"/>
      </left>
      <right style="thin">
        <color rgb="FF000000"/>
      </right>
      <top style="thin">
        <color theme="0" tint="-4.9989318521683403E-2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theme="2" tint="-4.9989318521683403E-2"/>
      </bottom>
      <diagonal/>
    </border>
    <border>
      <left style="thin">
        <color rgb="FF000000"/>
      </left>
      <right style="thin">
        <color rgb="FF000000"/>
      </right>
      <top style="thin">
        <color theme="2" tint="-4.9989318521683403E-2"/>
      </top>
      <bottom style="thin">
        <color theme="2" tint="-4.9989318521683403E-2"/>
      </bottom>
      <diagonal/>
    </border>
    <border>
      <left style="thin">
        <color rgb="FF000000"/>
      </left>
      <right style="thin">
        <color rgb="FF000000"/>
      </right>
      <top style="thin">
        <color theme="2" tint="-4.9989318521683403E-2"/>
      </top>
      <bottom style="thin">
        <color rgb="FF000000"/>
      </bottom>
      <diagonal/>
    </border>
  </borders>
  <cellStyleXfs count="1">
    <xf numFmtId="0" fontId="0" fillId="0" borderId="0"/>
  </cellStyleXfs>
  <cellXfs count="116">
    <xf numFmtId="0" fontId="0" fillId="0" borderId="0" xfId="0" applyFont="1" applyAlignment="1"/>
    <xf numFmtId="0" fontId="1" fillId="0" borderId="0" xfId="0" applyFont="1"/>
    <xf numFmtId="1" fontId="2" fillId="0" borderId="0" xfId="0" applyNumberFormat="1" applyFont="1"/>
    <xf numFmtId="0" fontId="3" fillId="0" borderId="0" xfId="0" applyFont="1"/>
    <xf numFmtId="1" fontId="4" fillId="2" borderId="2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 wrapText="1"/>
    </xf>
    <xf numFmtId="1" fontId="4" fillId="2" borderId="12" xfId="0" applyNumberFormat="1" applyFont="1" applyFill="1" applyBorder="1" applyAlignment="1">
      <alignment horizontal="center" vertical="top" wrapText="1"/>
    </xf>
    <xf numFmtId="0" fontId="2" fillId="2" borderId="12" xfId="0" applyFont="1" applyFill="1" applyBorder="1"/>
    <xf numFmtId="2" fontId="2" fillId="0" borderId="14" xfId="0" applyNumberFormat="1" applyFont="1" applyBorder="1" applyAlignment="1"/>
    <xf numFmtId="2" fontId="2" fillId="0" borderId="7" xfId="0" applyNumberFormat="1" applyFont="1" applyBorder="1"/>
    <xf numFmtId="2" fontId="2" fillId="0" borderId="7" xfId="0" applyNumberFormat="1" applyFont="1" applyBorder="1" applyAlignment="1"/>
    <xf numFmtId="2" fontId="2" fillId="3" borderId="12" xfId="0" applyNumberFormat="1" applyFont="1" applyFill="1" applyBorder="1"/>
    <xf numFmtId="0" fontId="2" fillId="2" borderId="16" xfId="0" applyFont="1" applyFill="1" applyBorder="1"/>
    <xf numFmtId="2" fontId="2" fillId="0" borderId="17" xfId="0" applyNumberFormat="1" applyFont="1" applyBorder="1" applyAlignment="1"/>
    <xf numFmtId="2" fontId="2" fillId="0" borderId="15" xfId="0" applyNumberFormat="1" applyFont="1" applyBorder="1"/>
    <xf numFmtId="2" fontId="2" fillId="0" borderId="15" xfId="0" applyNumberFormat="1" applyFont="1" applyBorder="1" applyAlignment="1"/>
    <xf numFmtId="2" fontId="2" fillId="3" borderId="16" xfId="0" applyNumberFormat="1" applyFont="1" applyFill="1" applyBorder="1"/>
    <xf numFmtId="0" fontId="2" fillId="0" borderId="0" xfId="0" applyFont="1"/>
    <xf numFmtId="1" fontId="6" fillId="0" borderId="0" xfId="0" applyNumberFormat="1" applyFont="1" applyAlignment="1"/>
    <xf numFmtId="0" fontId="2" fillId="2" borderId="13" xfId="0" applyFont="1" applyFill="1" applyBorder="1"/>
    <xf numFmtId="2" fontId="2" fillId="0" borderId="0" xfId="0" applyNumberFormat="1" applyFont="1" applyAlignment="1"/>
    <xf numFmtId="2" fontId="2" fillId="0" borderId="22" xfId="0" applyNumberFormat="1" applyFont="1" applyBorder="1" applyAlignment="1"/>
    <xf numFmtId="2" fontId="2" fillId="0" borderId="23" xfId="0" applyNumberFormat="1" applyFont="1" applyBorder="1" applyAlignment="1"/>
    <xf numFmtId="2" fontId="2" fillId="0" borderId="24" xfId="0" applyNumberFormat="1" applyFont="1" applyBorder="1" applyAlignment="1"/>
    <xf numFmtId="0" fontId="2" fillId="2" borderId="19" xfId="0" applyFont="1" applyFill="1" applyBorder="1"/>
    <xf numFmtId="2" fontId="2" fillId="0" borderId="25" xfId="0" applyNumberFormat="1" applyFont="1" applyBorder="1" applyAlignment="1"/>
    <xf numFmtId="2" fontId="2" fillId="0" borderId="26" xfId="0" applyNumberFormat="1" applyFont="1" applyBorder="1" applyAlignment="1"/>
    <xf numFmtId="0" fontId="4" fillId="3" borderId="27" xfId="0" applyFont="1" applyFill="1" applyBorder="1" applyAlignment="1">
      <alignment horizontal="center" vertical="top" wrapText="1"/>
    </xf>
    <xf numFmtId="0" fontId="2" fillId="4" borderId="18" xfId="0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  <xf numFmtId="0" fontId="4" fillId="4" borderId="19" xfId="0" applyFont="1" applyFill="1" applyBorder="1" applyAlignment="1">
      <alignment horizontal="center" vertical="top" wrapText="1"/>
    </xf>
    <xf numFmtId="2" fontId="2" fillId="0" borderId="28" xfId="0" applyNumberFormat="1" applyFont="1" applyBorder="1" applyAlignment="1"/>
    <xf numFmtId="2" fontId="2" fillId="0" borderId="21" xfId="0" applyNumberFormat="1" applyFont="1" applyBorder="1" applyAlignment="1"/>
    <xf numFmtId="2" fontId="2" fillId="0" borderId="30" xfId="0" applyNumberFormat="1" applyFont="1" applyBorder="1" applyAlignment="1"/>
    <xf numFmtId="2" fontId="2" fillId="0" borderId="29" xfId="0" applyNumberFormat="1" applyFont="1" applyBorder="1" applyAlignment="1"/>
    <xf numFmtId="2" fontId="2" fillId="0" borderId="31" xfId="0" applyNumberFormat="1" applyFont="1" applyBorder="1" applyAlignment="1"/>
    <xf numFmtId="2" fontId="2" fillId="0" borderId="32" xfId="0" applyNumberFormat="1" applyFont="1" applyBorder="1" applyAlignment="1"/>
    <xf numFmtId="2" fontId="2" fillId="0" borderId="33" xfId="0" applyNumberFormat="1" applyFont="1" applyBorder="1" applyAlignment="1"/>
    <xf numFmtId="2" fontId="2" fillId="0" borderId="34" xfId="0" applyNumberFormat="1" applyFont="1" applyBorder="1" applyAlignment="1"/>
    <xf numFmtId="2" fontId="2" fillId="0" borderId="35" xfId="0" applyNumberFormat="1" applyFont="1" applyBorder="1" applyAlignment="1"/>
    <xf numFmtId="2" fontId="2" fillId="0" borderId="36" xfId="0" applyNumberFormat="1" applyFont="1" applyBorder="1" applyAlignment="1"/>
    <xf numFmtId="2" fontId="2" fillId="0" borderId="37" xfId="0" applyNumberFormat="1" applyFont="1" applyBorder="1" applyAlignment="1"/>
    <xf numFmtId="2" fontId="2" fillId="0" borderId="38" xfId="0" applyNumberFormat="1" applyFont="1" applyBorder="1" applyAlignment="1"/>
    <xf numFmtId="1" fontId="2" fillId="0" borderId="7" xfId="0" applyNumberFormat="1" applyFont="1" applyBorder="1" applyAlignment="1"/>
    <xf numFmtId="0" fontId="2" fillId="0" borderId="7" xfId="0" applyNumberFormat="1" applyFont="1" applyBorder="1" applyAlignment="1"/>
    <xf numFmtId="1" fontId="2" fillId="0" borderId="15" xfId="0" applyNumberFormat="1" applyFont="1" applyBorder="1" applyAlignment="1"/>
    <xf numFmtId="0" fontId="2" fillId="0" borderId="15" xfId="0" applyNumberFormat="1" applyFont="1" applyBorder="1" applyAlignment="1"/>
    <xf numFmtId="0" fontId="8" fillId="6" borderId="44" xfId="0" applyFont="1" applyFill="1" applyBorder="1" applyAlignment="1">
      <alignment horizontal="center" vertical="top" wrapText="1"/>
    </xf>
    <xf numFmtId="0" fontId="8" fillId="5" borderId="36" xfId="0" applyFont="1" applyFill="1" applyBorder="1" applyAlignment="1">
      <alignment horizontal="center" vertical="top" wrapText="1"/>
    </xf>
    <xf numFmtId="0" fontId="8" fillId="5" borderId="38" xfId="0" applyFont="1" applyFill="1" applyBorder="1" applyAlignment="1">
      <alignment horizontal="center" vertical="top" wrapText="1"/>
    </xf>
    <xf numFmtId="0" fontId="0" fillId="8" borderId="38" xfId="0" applyFill="1" applyBorder="1" applyAlignment="1">
      <alignment horizontal="center" vertical="top" wrapText="1"/>
    </xf>
    <xf numFmtId="0" fontId="0" fillId="8" borderId="31" xfId="0" applyFill="1" applyBorder="1" applyAlignment="1">
      <alignment horizontal="center" vertical="top" wrapText="1"/>
    </xf>
    <xf numFmtId="0" fontId="0" fillId="8" borderId="30" xfId="0" applyFill="1" applyBorder="1" applyAlignment="1">
      <alignment horizontal="center" vertical="top" wrapText="1"/>
    </xf>
    <xf numFmtId="0" fontId="0" fillId="8" borderId="21" xfId="0" applyFill="1" applyBorder="1" applyAlignment="1">
      <alignment horizontal="center" vertical="top" wrapText="1"/>
    </xf>
    <xf numFmtId="0" fontId="0" fillId="8" borderId="32" xfId="0" applyFill="1" applyBorder="1" applyAlignment="1">
      <alignment horizontal="center" vertical="top" wrapText="1"/>
    </xf>
    <xf numFmtId="2" fontId="2" fillId="8" borderId="47" xfId="0" applyNumberFormat="1" applyFont="1" applyFill="1" applyBorder="1" applyAlignment="1"/>
    <xf numFmtId="2" fontId="2" fillId="8" borderId="48" xfId="0" applyNumberFormat="1" applyFont="1" applyFill="1" applyBorder="1" applyAlignment="1"/>
    <xf numFmtId="2" fontId="2" fillId="8" borderId="49" xfId="0" applyNumberFormat="1" applyFont="1" applyFill="1" applyBorder="1" applyAlignment="1"/>
    <xf numFmtId="2" fontId="2" fillId="0" borderId="47" xfId="0" applyNumberFormat="1" applyFont="1" applyBorder="1" applyAlignment="1"/>
    <xf numFmtId="2" fontId="2" fillId="0" borderId="48" xfId="0" applyNumberFormat="1" applyFont="1" applyBorder="1" applyAlignment="1"/>
    <xf numFmtId="2" fontId="2" fillId="0" borderId="49" xfId="0" applyNumberFormat="1" applyFont="1" applyBorder="1" applyAlignment="1"/>
    <xf numFmtId="2" fontId="2" fillId="0" borderId="50" xfId="0" applyNumberFormat="1" applyFont="1" applyBorder="1" applyAlignment="1"/>
    <xf numFmtId="2" fontId="2" fillId="8" borderId="50" xfId="0" applyNumberFormat="1" applyFont="1" applyFill="1" applyBorder="1" applyAlignment="1"/>
    <xf numFmtId="2" fontId="2" fillId="9" borderId="50" xfId="0" applyNumberFormat="1" applyFont="1" applyFill="1" applyBorder="1"/>
    <xf numFmtId="2" fontId="2" fillId="10" borderId="50" xfId="0" applyNumberFormat="1" applyFont="1" applyFill="1" applyBorder="1"/>
    <xf numFmtId="2" fontId="2" fillId="0" borderId="51" xfId="0" applyNumberFormat="1" applyFont="1" applyBorder="1" applyAlignment="1"/>
    <xf numFmtId="2" fontId="2" fillId="8" borderId="51" xfId="0" applyNumberFormat="1" applyFont="1" applyFill="1" applyBorder="1" applyAlignment="1"/>
    <xf numFmtId="2" fontId="2" fillId="9" borderId="51" xfId="0" applyNumberFormat="1" applyFont="1" applyFill="1" applyBorder="1"/>
    <xf numFmtId="2" fontId="2" fillId="10" borderId="51" xfId="0" applyNumberFormat="1" applyFont="1" applyFill="1" applyBorder="1"/>
    <xf numFmtId="2" fontId="2" fillId="0" borderId="52" xfId="0" applyNumberFormat="1" applyFont="1" applyBorder="1" applyAlignment="1"/>
    <xf numFmtId="2" fontId="2" fillId="9" borderId="52" xfId="0" applyNumberFormat="1" applyFont="1" applyFill="1" applyBorder="1"/>
    <xf numFmtId="2" fontId="2" fillId="10" borderId="52" xfId="0" applyNumberFormat="1" applyFont="1" applyFill="1" applyBorder="1"/>
    <xf numFmtId="2" fontId="10" fillId="8" borderId="51" xfId="0" applyNumberFormat="1" applyFont="1" applyFill="1" applyBorder="1" applyAlignment="1"/>
    <xf numFmtId="2" fontId="10" fillId="8" borderId="52" xfId="0" applyNumberFormat="1" applyFont="1" applyFill="1" applyBorder="1" applyAlignment="1"/>
    <xf numFmtId="0" fontId="4" fillId="0" borderId="1" xfId="0" applyFont="1" applyBorder="1" applyAlignment="1">
      <alignment horizontal="center" vertical="center" textRotation="255"/>
    </xf>
    <xf numFmtId="0" fontId="6" fillId="0" borderId="7" xfId="0" applyFont="1" applyBorder="1"/>
    <xf numFmtId="0" fontId="6" fillId="0" borderId="15" xfId="0" applyFont="1" applyBorder="1"/>
    <xf numFmtId="0" fontId="7" fillId="3" borderId="1" xfId="0" applyFont="1" applyFill="1" applyBorder="1" applyAlignment="1">
      <alignment horizontal="center" vertical="top" wrapText="1"/>
    </xf>
    <xf numFmtId="0" fontId="6" fillId="0" borderId="8" xfId="0" applyFont="1" applyBorder="1"/>
    <xf numFmtId="0" fontId="4" fillId="3" borderId="1" xfId="0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1" fontId="4" fillId="3" borderId="1" xfId="0" applyNumberFormat="1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6" fillId="0" borderId="10" xfId="0" applyFont="1" applyBorder="1"/>
    <xf numFmtId="0" fontId="2" fillId="3" borderId="1" xfId="0" applyFont="1" applyFill="1" applyBorder="1" applyAlignment="1">
      <alignment horizontal="center" vertical="top" wrapText="1"/>
    </xf>
    <xf numFmtId="0" fontId="6" fillId="0" borderId="11" xfId="0" applyFont="1" applyBorder="1"/>
    <xf numFmtId="0" fontId="4" fillId="2" borderId="4" xfId="0" applyFont="1" applyFill="1" applyBorder="1" applyAlignment="1">
      <alignment horizontal="center" vertical="top" wrapText="1"/>
    </xf>
    <xf numFmtId="0" fontId="6" fillId="0" borderId="5" xfId="0" applyFont="1" applyBorder="1"/>
    <xf numFmtId="0" fontId="6" fillId="0" borderId="6" xfId="0" applyFont="1" applyBorder="1"/>
    <xf numFmtId="0" fontId="0" fillId="7" borderId="21" xfId="0" applyFill="1" applyBorder="1" applyAlignment="1">
      <alignment horizontal="center" wrapText="1"/>
    </xf>
    <xf numFmtId="0" fontId="0" fillId="7" borderId="30" xfId="0" applyFill="1" applyBorder="1" applyAlignment="1">
      <alignment horizontal="center" wrapText="1"/>
    </xf>
    <xf numFmtId="0" fontId="0" fillId="7" borderId="32" xfId="0" applyFill="1" applyBorder="1" applyAlignment="1">
      <alignment horizontal="center" wrapText="1"/>
    </xf>
    <xf numFmtId="0" fontId="0" fillId="7" borderId="31" xfId="0" applyFill="1" applyBorder="1" applyAlignment="1">
      <alignment horizontal="center" wrapText="1"/>
    </xf>
    <xf numFmtId="0" fontId="0" fillId="7" borderId="36" xfId="0" applyFill="1" applyBorder="1" applyAlignment="1">
      <alignment horizontal="center" wrapText="1"/>
    </xf>
    <xf numFmtId="0" fontId="0" fillId="7" borderId="46" xfId="0" applyFill="1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7" borderId="45" xfId="0" applyFill="1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8" fillId="5" borderId="39" xfId="0" applyFont="1" applyFill="1" applyBorder="1" applyAlignment="1">
      <alignment horizontal="center" vertical="top" wrapText="1"/>
    </xf>
    <xf numFmtId="0" fontId="8" fillId="5" borderId="32" xfId="0" applyFont="1" applyFill="1" applyBorder="1" applyAlignment="1">
      <alignment horizontal="center" vertical="top" wrapText="1"/>
    </xf>
    <xf numFmtId="0" fontId="8" fillId="5" borderId="40" xfId="0" applyFont="1" applyFill="1" applyBorder="1" applyAlignment="1">
      <alignment horizontal="center" vertical="top" wrapText="1"/>
    </xf>
    <xf numFmtId="0" fontId="9" fillId="5" borderId="38" xfId="0" applyFont="1" applyFill="1" applyBorder="1" applyAlignment="1">
      <alignment horizontal="center" vertical="top" wrapText="1"/>
    </xf>
    <xf numFmtId="0" fontId="9" fillId="5" borderId="30" xfId="0" applyFont="1" applyFill="1" applyBorder="1" applyAlignment="1">
      <alignment horizontal="center" vertical="top" wrapText="1"/>
    </xf>
    <xf numFmtId="0" fontId="0" fillId="0" borderId="30" xfId="0" applyBorder="1"/>
    <xf numFmtId="0" fontId="0" fillId="0" borderId="31" xfId="0" applyBorder="1"/>
    <xf numFmtId="0" fontId="0" fillId="6" borderId="41" xfId="0" applyFill="1" applyBorder="1" applyAlignment="1">
      <alignment horizontal="center" vertical="top" wrapText="1"/>
    </xf>
    <xf numFmtId="0" fontId="0" fillId="6" borderId="42" xfId="0" applyFill="1" applyBorder="1" applyAlignment="1">
      <alignment horizontal="center" vertical="top" wrapText="1"/>
    </xf>
    <xf numFmtId="0" fontId="0" fillId="6" borderId="43" xfId="0" applyFill="1" applyBorder="1" applyAlignment="1">
      <alignment horizontal="center" vertical="top" wrapText="1"/>
    </xf>
    <xf numFmtId="0" fontId="8" fillId="7" borderId="40" xfId="0" applyFont="1" applyFill="1" applyBorder="1" applyAlignment="1">
      <alignment horizontal="center" vertical="top" wrapText="1"/>
    </xf>
    <xf numFmtId="0" fontId="0" fillId="7" borderId="39" xfId="0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0"/>
  <sheetViews>
    <sheetView tabSelected="1" zoomScaleNormal="100" workbookViewId="0">
      <pane ySplit="7" topLeftCell="A8" activePane="bottomLeft" state="frozen"/>
      <selection pane="bottomLeft" activeCell="A3" sqref="A3"/>
    </sheetView>
  </sheetViews>
  <sheetFormatPr baseColWidth="10" defaultColWidth="12.375" defaultRowHeight="15" customHeight="1" x14ac:dyDescent="0.2"/>
  <cols>
    <col min="1" max="27" width="7.75" customWidth="1"/>
  </cols>
  <sheetData>
    <row r="1" spans="1:27" ht="33.75" customHeight="1" x14ac:dyDescent="0.45">
      <c r="A1" s="1" t="s">
        <v>0</v>
      </c>
      <c r="B1" s="2"/>
      <c r="C1" s="2"/>
      <c r="Z1" s="2"/>
    </row>
    <row r="2" spans="1:27" ht="17.25" customHeight="1" x14ac:dyDescent="0.25">
      <c r="B2" s="2"/>
      <c r="C2" s="2"/>
      <c r="Z2" s="2"/>
    </row>
    <row r="3" spans="1:27" ht="28.5" customHeight="1" x14ac:dyDescent="0.35">
      <c r="A3" s="3" t="s">
        <v>1</v>
      </c>
      <c r="B3" s="2"/>
      <c r="C3" s="2"/>
      <c r="Z3" s="2"/>
    </row>
    <row r="4" spans="1:27" ht="35.25" customHeight="1" x14ac:dyDescent="0.25">
      <c r="B4" s="2"/>
      <c r="C4" s="2"/>
      <c r="Z4" s="2"/>
    </row>
    <row r="5" spans="1:27" ht="60.75" customHeight="1" x14ac:dyDescent="0.2">
      <c r="A5" s="86" t="s">
        <v>2</v>
      </c>
      <c r="B5" s="86" t="s">
        <v>3</v>
      </c>
      <c r="C5" s="4" t="s">
        <v>4</v>
      </c>
      <c r="D5" s="5" t="s">
        <v>5</v>
      </c>
      <c r="E5" s="5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92" t="s">
        <v>11</v>
      </c>
      <c r="K5" s="93"/>
      <c r="L5" s="93"/>
      <c r="M5" s="93"/>
      <c r="N5" s="93"/>
      <c r="O5" s="94"/>
      <c r="P5" s="6" t="s">
        <v>12</v>
      </c>
      <c r="Q5" s="92" t="s">
        <v>13</v>
      </c>
      <c r="R5" s="93"/>
      <c r="S5" s="94"/>
      <c r="T5" s="6" t="s">
        <v>14</v>
      </c>
      <c r="U5" s="92" t="s">
        <v>15</v>
      </c>
      <c r="V5" s="93"/>
      <c r="W5" s="94"/>
      <c r="X5" s="6" t="s">
        <v>16</v>
      </c>
      <c r="Y5" s="6" t="s">
        <v>17</v>
      </c>
      <c r="Z5" s="85" t="s">
        <v>18</v>
      </c>
      <c r="AA5" s="86" t="s">
        <v>19</v>
      </c>
    </row>
    <row r="6" spans="1:27" ht="45" customHeight="1" x14ac:dyDescent="0.2">
      <c r="A6" s="80"/>
      <c r="B6" s="83"/>
      <c r="C6" s="87" t="s">
        <v>20</v>
      </c>
      <c r="D6" s="82" t="s">
        <v>21</v>
      </c>
      <c r="E6" s="82" t="s">
        <v>21</v>
      </c>
      <c r="F6" s="84" t="s">
        <v>21</v>
      </c>
      <c r="G6" s="84" t="s">
        <v>20</v>
      </c>
      <c r="H6" s="84" t="s">
        <v>20</v>
      </c>
      <c r="I6" s="84" t="s">
        <v>20</v>
      </c>
      <c r="J6" s="88" t="s">
        <v>22</v>
      </c>
      <c r="K6" s="89"/>
      <c r="L6" s="88" t="s">
        <v>23</v>
      </c>
      <c r="M6" s="91"/>
      <c r="N6" s="91"/>
      <c r="O6" s="89"/>
      <c r="P6" s="84" t="s">
        <v>24</v>
      </c>
      <c r="Q6" s="90" t="s">
        <v>25</v>
      </c>
      <c r="R6" s="90" t="s">
        <v>26</v>
      </c>
      <c r="S6" s="90" t="s">
        <v>27</v>
      </c>
      <c r="T6" s="84" t="s">
        <v>20</v>
      </c>
      <c r="U6" s="90" t="s">
        <v>28</v>
      </c>
      <c r="V6" s="90" t="s">
        <v>29</v>
      </c>
      <c r="W6" s="90" t="s">
        <v>30</v>
      </c>
      <c r="X6" s="84" t="s">
        <v>31</v>
      </c>
      <c r="Y6" s="86" t="s">
        <v>32</v>
      </c>
      <c r="Z6" s="83"/>
      <c r="AA6" s="80"/>
    </row>
    <row r="7" spans="1:27" ht="92.25" customHeight="1" x14ac:dyDescent="0.2">
      <c r="A7" s="83"/>
      <c r="B7" s="7"/>
      <c r="C7" s="83"/>
      <c r="D7" s="83"/>
      <c r="E7" s="83"/>
      <c r="F7" s="83"/>
      <c r="G7" s="83"/>
      <c r="H7" s="83"/>
      <c r="I7" s="83"/>
      <c r="J7" s="8" t="s">
        <v>33</v>
      </c>
      <c r="K7" s="9" t="s">
        <v>34</v>
      </c>
      <c r="L7" s="8" t="s">
        <v>35</v>
      </c>
      <c r="M7" s="8" t="s">
        <v>36</v>
      </c>
      <c r="N7" s="8" t="s">
        <v>37</v>
      </c>
      <c r="O7" s="9" t="s">
        <v>38</v>
      </c>
      <c r="P7" s="83"/>
      <c r="Q7" s="83"/>
      <c r="R7" s="83"/>
      <c r="S7" s="83"/>
      <c r="T7" s="83"/>
      <c r="U7" s="83"/>
      <c r="V7" s="83"/>
      <c r="W7" s="83"/>
      <c r="X7" s="83"/>
      <c r="Y7" s="83"/>
      <c r="Z7" s="10"/>
      <c r="AA7" s="83"/>
    </row>
    <row r="8" spans="1:27" ht="14.25" customHeight="1" x14ac:dyDescent="0.25">
      <c r="A8" s="79" t="s">
        <v>39</v>
      </c>
      <c r="B8" s="11">
        <v>2015</v>
      </c>
      <c r="C8" s="12">
        <v>3</v>
      </c>
      <c r="D8" s="13">
        <f>'Policy Scope'!AI5</f>
        <v>2</v>
      </c>
      <c r="E8" s="13">
        <f>'Effective Political Discretion'!W4</f>
        <v>2</v>
      </c>
      <c r="F8" s="14">
        <v>2</v>
      </c>
      <c r="G8" s="14">
        <v>2</v>
      </c>
      <c r="H8" s="14">
        <v>2</v>
      </c>
      <c r="I8" s="14">
        <v>2</v>
      </c>
      <c r="J8" s="14">
        <v>1</v>
      </c>
      <c r="K8" s="14">
        <v>0</v>
      </c>
      <c r="L8" s="14">
        <v>0.5</v>
      </c>
      <c r="M8" s="14">
        <v>0</v>
      </c>
      <c r="N8" s="14">
        <v>0.5</v>
      </c>
      <c r="O8" s="14">
        <v>0.5</v>
      </c>
      <c r="P8" s="15">
        <f t="shared" ref="P8:P13" si="0">SUM(C8:O8)</f>
        <v>17.5</v>
      </c>
      <c r="Q8" s="14">
        <v>1</v>
      </c>
      <c r="R8" s="63">
        <v>1</v>
      </c>
      <c r="S8" s="60">
        <v>1</v>
      </c>
      <c r="T8" s="60">
        <v>2</v>
      </c>
      <c r="U8" s="66">
        <v>0.5</v>
      </c>
      <c r="V8" s="67">
        <v>0.5</v>
      </c>
      <c r="W8" s="66">
        <v>1</v>
      </c>
      <c r="X8" s="68">
        <f t="shared" ref="X8:X13" si="1">SUM(Q8:W8)</f>
        <v>7</v>
      </c>
      <c r="Y8" s="69">
        <f t="shared" ref="Y8:Y13" si="2">SUM(P8,X8)</f>
        <v>24.5</v>
      </c>
      <c r="Z8" s="48">
        <v>105</v>
      </c>
      <c r="AA8" s="49">
        <v>562958</v>
      </c>
    </row>
    <row r="9" spans="1:27" ht="14.25" customHeight="1" x14ac:dyDescent="0.25">
      <c r="A9" s="80"/>
      <c r="B9" s="11">
        <v>2016</v>
      </c>
      <c r="C9" s="12">
        <v>3</v>
      </c>
      <c r="D9" s="13">
        <f>'Policy Scope'!AI6</f>
        <v>2</v>
      </c>
      <c r="E9" s="13">
        <f>'Effective Political Discretion'!W5</f>
        <v>2</v>
      </c>
      <c r="F9" s="14">
        <v>2</v>
      </c>
      <c r="G9" s="14">
        <v>2</v>
      </c>
      <c r="H9" s="14">
        <v>2</v>
      </c>
      <c r="I9" s="14">
        <v>2</v>
      </c>
      <c r="J9" s="14">
        <v>1</v>
      </c>
      <c r="K9" s="14">
        <v>0</v>
      </c>
      <c r="L9" s="14">
        <v>0.5</v>
      </c>
      <c r="M9" s="14">
        <v>0</v>
      </c>
      <c r="N9" s="14">
        <v>0.5</v>
      </c>
      <c r="O9" s="14">
        <v>0.5</v>
      </c>
      <c r="P9" s="15">
        <f t="shared" si="0"/>
        <v>17.5</v>
      </c>
      <c r="Q9" s="14">
        <v>1</v>
      </c>
      <c r="R9" s="64">
        <v>1</v>
      </c>
      <c r="S9" s="61">
        <v>1</v>
      </c>
      <c r="T9" s="61">
        <v>2</v>
      </c>
      <c r="U9" s="70">
        <v>0.5</v>
      </c>
      <c r="V9" s="71">
        <v>0.5</v>
      </c>
      <c r="W9" s="70">
        <v>1</v>
      </c>
      <c r="X9" s="72">
        <f t="shared" si="1"/>
        <v>7</v>
      </c>
      <c r="Y9" s="73">
        <f t="shared" si="2"/>
        <v>24.5</v>
      </c>
      <c r="Z9" s="48">
        <v>105</v>
      </c>
      <c r="AA9" s="49">
        <v>576249</v>
      </c>
    </row>
    <row r="10" spans="1:27" ht="14.25" customHeight="1" x14ac:dyDescent="0.25">
      <c r="A10" s="80"/>
      <c r="B10" s="11">
        <v>2017</v>
      </c>
      <c r="C10" s="12">
        <v>3</v>
      </c>
      <c r="D10" s="13">
        <f>'Policy Scope'!AI7</f>
        <v>2</v>
      </c>
      <c r="E10" s="13">
        <f>'Effective Political Discretion'!W6</f>
        <v>2</v>
      </c>
      <c r="F10" s="14">
        <v>2</v>
      </c>
      <c r="G10" s="14">
        <v>2</v>
      </c>
      <c r="H10" s="14">
        <v>2</v>
      </c>
      <c r="I10" s="14">
        <v>2</v>
      </c>
      <c r="J10" s="14">
        <v>1</v>
      </c>
      <c r="K10" s="14">
        <v>0</v>
      </c>
      <c r="L10" s="14">
        <v>0.5</v>
      </c>
      <c r="M10" s="14">
        <v>0</v>
      </c>
      <c r="N10" s="14">
        <v>0.5</v>
      </c>
      <c r="O10" s="14">
        <v>0.5</v>
      </c>
      <c r="P10" s="15">
        <f t="shared" si="0"/>
        <v>17.5</v>
      </c>
      <c r="Q10" s="14">
        <v>1</v>
      </c>
      <c r="R10" s="64">
        <v>1</v>
      </c>
      <c r="S10" s="61">
        <v>1</v>
      </c>
      <c r="T10" s="61">
        <v>2</v>
      </c>
      <c r="U10" s="70">
        <v>0.5</v>
      </c>
      <c r="V10" s="71">
        <v>0.5</v>
      </c>
      <c r="W10" s="70">
        <v>1</v>
      </c>
      <c r="X10" s="72">
        <f t="shared" si="1"/>
        <v>7</v>
      </c>
      <c r="Y10" s="73">
        <f t="shared" si="2"/>
        <v>24.5</v>
      </c>
      <c r="Z10" s="48">
        <v>105</v>
      </c>
      <c r="AA10" s="49">
        <v>590667</v>
      </c>
    </row>
    <row r="11" spans="1:27" ht="14.25" customHeight="1" x14ac:dyDescent="0.25">
      <c r="A11" s="80"/>
      <c r="B11" s="11">
        <v>2018</v>
      </c>
      <c r="C11" s="12">
        <v>3</v>
      </c>
      <c r="D11" s="13">
        <f>'Policy Scope'!AI8</f>
        <v>2</v>
      </c>
      <c r="E11" s="13">
        <f>'Effective Political Discretion'!W7</f>
        <v>2</v>
      </c>
      <c r="F11" s="14">
        <v>2</v>
      </c>
      <c r="G11" s="14">
        <v>2</v>
      </c>
      <c r="H11" s="14">
        <v>2</v>
      </c>
      <c r="I11" s="14">
        <v>2</v>
      </c>
      <c r="J11" s="14">
        <v>1</v>
      </c>
      <c r="K11" s="14">
        <v>0</v>
      </c>
      <c r="L11" s="14">
        <v>0.5</v>
      </c>
      <c r="M11" s="14">
        <v>0</v>
      </c>
      <c r="N11" s="14">
        <v>0.5</v>
      </c>
      <c r="O11" s="14">
        <v>0.5</v>
      </c>
      <c r="P11" s="15">
        <f t="shared" si="0"/>
        <v>17.5</v>
      </c>
      <c r="Q11" s="14">
        <v>1</v>
      </c>
      <c r="R11" s="64">
        <v>1</v>
      </c>
      <c r="S11" s="61">
        <v>1</v>
      </c>
      <c r="T11" s="61">
        <v>2</v>
      </c>
      <c r="U11" s="70">
        <v>0.5</v>
      </c>
      <c r="V11" s="71">
        <v>0.5</v>
      </c>
      <c r="W11" s="70">
        <v>1</v>
      </c>
      <c r="X11" s="72">
        <f t="shared" si="1"/>
        <v>7</v>
      </c>
      <c r="Y11" s="73">
        <f t="shared" si="2"/>
        <v>24.5</v>
      </c>
      <c r="Z11" s="48">
        <v>102</v>
      </c>
      <c r="AA11" s="49">
        <v>602005</v>
      </c>
    </row>
    <row r="12" spans="1:27" ht="14.25" customHeight="1" x14ac:dyDescent="0.25">
      <c r="A12" s="80"/>
      <c r="B12" s="11">
        <v>2019</v>
      </c>
      <c r="C12" s="12">
        <v>3</v>
      </c>
      <c r="D12" s="13">
        <f>'Policy Scope'!AI9</f>
        <v>2</v>
      </c>
      <c r="E12" s="13">
        <f>'Effective Political Discretion'!W8</f>
        <v>2</v>
      </c>
      <c r="F12" s="14">
        <v>2</v>
      </c>
      <c r="G12" s="14">
        <v>2</v>
      </c>
      <c r="H12" s="14">
        <v>2</v>
      </c>
      <c r="I12" s="14">
        <v>2</v>
      </c>
      <c r="J12" s="14">
        <v>1</v>
      </c>
      <c r="K12" s="14">
        <v>0</v>
      </c>
      <c r="L12" s="14">
        <v>0.5</v>
      </c>
      <c r="M12" s="14">
        <v>0</v>
      </c>
      <c r="N12" s="14">
        <v>0.5</v>
      </c>
      <c r="O12" s="14">
        <v>0.5</v>
      </c>
      <c r="P12" s="15">
        <f t="shared" si="0"/>
        <v>17.5</v>
      </c>
      <c r="Q12" s="14">
        <v>1</v>
      </c>
      <c r="R12" s="64">
        <v>1</v>
      </c>
      <c r="S12" s="61">
        <v>1</v>
      </c>
      <c r="T12" s="61">
        <v>2</v>
      </c>
      <c r="U12" s="70">
        <v>1</v>
      </c>
      <c r="V12" s="77">
        <v>0.5</v>
      </c>
      <c r="W12" s="70">
        <v>1</v>
      </c>
      <c r="X12" s="72">
        <f t="shared" si="1"/>
        <v>7.5</v>
      </c>
      <c r="Y12" s="73">
        <f t="shared" si="2"/>
        <v>25</v>
      </c>
      <c r="Z12" s="48">
        <v>102</v>
      </c>
      <c r="AA12" s="49">
        <v>613894</v>
      </c>
    </row>
    <row r="13" spans="1:27" ht="14.25" customHeight="1" x14ac:dyDescent="0.25">
      <c r="A13" s="81"/>
      <c r="B13" s="16">
        <v>2020</v>
      </c>
      <c r="C13" s="17">
        <v>3</v>
      </c>
      <c r="D13" s="18">
        <f>'Policy Scope'!AI10</f>
        <v>2</v>
      </c>
      <c r="E13" s="18">
        <f>'Effective Political Discretion'!W9</f>
        <v>2</v>
      </c>
      <c r="F13" s="19">
        <v>2</v>
      </c>
      <c r="G13" s="19">
        <v>2</v>
      </c>
      <c r="H13" s="19">
        <v>2</v>
      </c>
      <c r="I13" s="19">
        <v>2</v>
      </c>
      <c r="J13" s="19">
        <v>1</v>
      </c>
      <c r="K13" s="19">
        <v>0</v>
      </c>
      <c r="L13" s="36">
        <v>0.5</v>
      </c>
      <c r="M13" s="36">
        <v>0</v>
      </c>
      <c r="N13" s="36">
        <v>0.5</v>
      </c>
      <c r="O13" s="36">
        <v>0.5</v>
      </c>
      <c r="P13" s="20">
        <f t="shared" si="0"/>
        <v>17.5</v>
      </c>
      <c r="Q13" s="19">
        <v>1</v>
      </c>
      <c r="R13" s="65">
        <v>1</v>
      </c>
      <c r="S13" s="62">
        <v>1</v>
      </c>
      <c r="T13" s="62">
        <v>2</v>
      </c>
      <c r="U13" s="74">
        <v>1</v>
      </c>
      <c r="V13" s="78">
        <v>0.5</v>
      </c>
      <c r="W13" s="74">
        <v>1</v>
      </c>
      <c r="X13" s="75">
        <f t="shared" si="1"/>
        <v>7.5</v>
      </c>
      <c r="Y13" s="76">
        <f t="shared" si="2"/>
        <v>25</v>
      </c>
      <c r="Z13" s="50">
        <v>102</v>
      </c>
      <c r="AA13" s="51">
        <v>626108</v>
      </c>
    </row>
    <row r="14" spans="1:27" ht="14.25" customHeight="1" x14ac:dyDescent="0.25">
      <c r="A14" s="2"/>
      <c r="B14" s="21"/>
      <c r="C14" s="2"/>
      <c r="D14" s="2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Z14" s="22"/>
      <c r="AA14" s="2"/>
    </row>
    <row r="15" spans="1:27" ht="14.25" customHeight="1" x14ac:dyDescent="0.25">
      <c r="A15" s="2"/>
      <c r="B15" s="21"/>
      <c r="C15" s="2"/>
      <c r="D15" s="2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"/>
      <c r="AA15" s="2"/>
    </row>
    <row r="16" spans="1:27" ht="14.25" customHeight="1" x14ac:dyDescent="0.25">
      <c r="A16" s="2"/>
      <c r="B16" s="21"/>
      <c r="C16" s="2"/>
      <c r="D16" s="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"/>
      <c r="AA16" s="2"/>
    </row>
    <row r="17" spans="1:27" ht="14.25" customHeight="1" x14ac:dyDescent="0.25">
      <c r="A17" s="2"/>
      <c r="B17" s="21"/>
      <c r="C17" s="2"/>
      <c r="D17" s="2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"/>
      <c r="AA17" s="2"/>
    </row>
    <row r="18" spans="1:27" ht="14.25" customHeight="1" x14ac:dyDescent="0.25">
      <c r="A18" s="2"/>
      <c r="B18" s="21"/>
      <c r="C18" s="2"/>
      <c r="D18" s="2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"/>
      <c r="AA18" s="2"/>
    </row>
    <row r="19" spans="1:27" ht="14.25" customHeight="1" x14ac:dyDescent="0.25">
      <c r="A19" s="2"/>
      <c r="B19" s="21"/>
      <c r="C19" s="2"/>
      <c r="D19" s="2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"/>
      <c r="AA19" s="2"/>
    </row>
    <row r="20" spans="1:27" ht="14.25" customHeight="1" x14ac:dyDescent="0.25">
      <c r="A20" s="2"/>
      <c r="B20" s="21"/>
      <c r="C20" s="2"/>
      <c r="D20" s="2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"/>
      <c r="AA20" s="2"/>
    </row>
    <row r="21" spans="1:27" ht="14.25" customHeight="1" x14ac:dyDescent="0.25">
      <c r="A21" s="2"/>
      <c r="B21" s="21"/>
      <c r="C21" s="2"/>
      <c r="D21" s="2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"/>
      <c r="AA21" s="2"/>
    </row>
    <row r="22" spans="1:27" ht="14.25" customHeight="1" x14ac:dyDescent="0.25">
      <c r="A22" s="2"/>
      <c r="B22" s="21"/>
      <c r="C22" s="2"/>
      <c r="D22" s="2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"/>
      <c r="AA22" s="2"/>
    </row>
    <row r="23" spans="1:27" ht="14.25" customHeight="1" x14ac:dyDescent="0.25">
      <c r="A23" s="2"/>
      <c r="B23" s="21"/>
      <c r="C23" s="2"/>
      <c r="D23" s="2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"/>
      <c r="AA23" s="2"/>
    </row>
    <row r="24" spans="1:27" ht="14.25" customHeight="1" x14ac:dyDescent="0.25">
      <c r="A24" s="2"/>
      <c r="B24" s="21"/>
      <c r="C24" s="2"/>
      <c r="D24" s="2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"/>
      <c r="AA24" s="2"/>
    </row>
    <row r="25" spans="1:27" ht="14.25" customHeight="1" x14ac:dyDescent="0.25">
      <c r="A25" s="2"/>
      <c r="B25" s="21"/>
      <c r="C25" s="2"/>
      <c r="D25" s="2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"/>
      <c r="AA25" s="2"/>
    </row>
    <row r="26" spans="1:27" ht="14.25" customHeight="1" x14ac:dyDescent="0.25">
      <c r="A26" s="2"/>
      <c r="B26" s="21"/>
      <c r="C26" s="2"/>
      <c r="D26" s="2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"/>
      <c r="AA26" s="2"/>
    </row>
    <row r="27" spans="1:27" ht="14.25" customHeight="1" x14ac:dyDescent="0.25">
      <c r="A27" s="2"/>
      <c r="B27" s="21"/>
      <c r="C27" s="2"/>
      <c r="D27" s="2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"/>
      <c r="AA27" s="2"/>
    </row>
    <row r="28" spans="1:27" ht="14.25" customHeight="1" x14ac:dyDescent="0.25">
      <c r="A28" s="2"/>
      <c r="B28" s="21"/>
      <c r="C28" s="2"/>
      <c r="D28" s="2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"/>
      <c r="AA28" s="2"/>
    </row>
    <row r="29" spans="1:27" ht="14.25" customHeight="1" x14ac:dyDescent="0.25">
      <c r="A29" s="2"/>
      <c r="B29" s="21"/>
      <c r="C29" s="2"/>
      <c r="D29" s="2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"/>
      <c r="AA29" s="2"/>
    </row>
    <row r="30" spans="1:27" ht="14.25" customHeight="1" x14ac:dyDescent="0.25">
      <c r="A30" s="2"/>
      <c r="B30" s="21"/>
      <c r="C30" s="2"/>
      <c r="D30" s="2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"/>
      <c r="AA30" s="2"/>
    </row>
    <row r="31" spans="1:27" ht="14.25" customHeight="1" x14ac:dyDescent="0.25">
      <c r="A31" s="2"/>
      <c r="B31" s="21"/>
      <c r="C31" s="2"/>
      <c r="D31" s="2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"/>
      <c r="AA31" s="2"/>
    </row>
    <row r="32" spans="1:27" ht="14.25" customHeight="1" x14ac:dyDescent="0.25">
      <c r="A32" s="2"/>
      <c r="B32" s="21"/>
      <c r="C32" s="2"/>
      <c r="D32" s="2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"/>
      <c r="AA32" s="2"/>
    </row>
    <row r="33" spans="1:27" ht="14.25" customHeight="1" x14ac:dyDescent="0.25">
      <c r="A33" s="2"/>
      <c r="B33" s="21"/>
      <c r="C33" s="2"/>
      <c r="D33" s="2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"/>
      <c r="AA33" s="2"/>
    </row>
    <row r="34" spans="1:27" ht="14.25" customHeight="1" x14ac:dyDescent="0.25">
      <c r="A34" s="2"/>
      <c r="B34" s="21"/>
      <c r="C34" s="2"/>
      <c r="D34" s="2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"/>
      <c r="AA34" s="2"/>
    </row>
    <row r="35" spans="1:27" ht="14.25" customHeight="1" x14ac:dyDescent="0.25">
      <c r="A35" s="2"/>
      <c r="B35" s="21"/>
      <c r="C35" s="2"/>
      <c r="D35" s="2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"/>
      <c r="AA35" s="2"/>
    </row>
    <row r="36" spans="1:27" ht="14.25" customHeight="1" x14ac:dyDescent="0.25">
      <c r="A36" s="2"/>
      <c r="B36" s="21"/>
      <c r="C36" s="2"/>
      <c r="D36" s="2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"/>
      <c r="AA36" s="2"/>
    </row>
    <row r="37" spans="1:27" ht="14.25" customHeight="1" x14ac:dyDescent="0.25">
      <c r="A37" s="2"/>
      <c r="B37" s="21"/>
      <c r="C37" s="2"/>
      <c r="D37" s="2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"/>
      <c r="AA37" s="2"/>
    </row>
    <row r="38" spans="1:27" ht="14.25" customHeight="1" x14ac:dyDescent="0.25">
      <c r="A38" s="2"/>
      <c r="B38" s="21"/>
      <c r="C38" s="2"/>
      <c r="D38" s="2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"/>
      <c r="AA38" s="2"/>
    </row>
    <row r="39" spans="1:27" ht="14.25" customHeight="1" x14ac:dyDescent="0.25">
      <c r="A39" s="2"/>
      <c r="B39" s="21"/>
      <c r="C39" s="2"/>
      <c r="D39" s="2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"/>
      <c r="AA39" s="2"/>
    </row>
    <row r="40" spans="1:27" ht="14.25" customHeight="1" x14ac:dyDescent="0.25">
      <c r="A40" s="2"/>
      <c r="B40" s="21"/>
      <c r="C40" s="2"/>
      <c r="D40" s="2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"/>
      <c r="AA40" s="2"/>
    </row>
    <row r="41" spans="1:27" ht="14.25" customHeight="1" x14ac:dyDescent="0.25">
      <c r="A41" s="2"/>
      <c r="B41" s="21"/>
      <c r="C41" s="2"/>
      <c r="D41" s="2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"/>
      <c r="AA41" s="2"/>
    </row>
    <row r="42" spans="1:27" ht="14.25" customHeight="1" x14ac:dyDescent="0.25">
      <c r="A42" s="2"/>
      <c r="B42" s="21"/>
      <c r="C42" s="2"/>
      <c r="D42" s="2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"/>
      <c r="AA42" s="2"/>
    </row>
    <row r="43" spans="1:27" ht="14.25" customHeight="1" x14ac:dyDescent="0.25">
      <c r="A43" s="2"/>
      <c r="B43" s="21"/>
      <c r="C43" s="2"/>
      <c r="D43" s="2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"/>
      <c r="AA43" s="2"/>
    </row>
    <row r="44" spans="1:27" ht="14.25" customHeight="1" x14ac:dyDescent="0.25">
      <c r="A44" s="2"/>
      <c r="B44" s="21"/>
      <c r="C44" s="2"/>
      <c r="D44" s="2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"/>
      <c r="AA44" s="2"/>
    </row>
    <row r="45" spans="1:27" ht="14.25" customHeight="1" x14ac:dyDescent="0.25">
      <c r="A45" s="2"/>
      <c r="B45" s="21"/>
      <c r="C45" s="2"/>
      <c r="D45" s="2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"/>
      <c r="AA45" s="2"/>
    </row>
    <row r="46" spans="1:27" ht="14.25" customHeight="1" x14ac:dyDescent="0.25">
      <c r="A46" s="2"/>
      <c r="B46" s="21"/>
      <c r="C46" s="2"/>
      <c r="D46" s="2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"/>
      <c r="AA46" s="2"/>
    </row>
    <row r="47" spans="1:27" ht="14.25" customHeight="1" x14ac:dyDescent="0.25">
      <c r="A47" s="2"/>
      <c r="B47" s="21"/>
      <c r="C47" s="2"/>
      <c r="D47" s="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"/>
      <c r="AA47" s="2"/>
    </row>
    <row r="48" spans="1:27" ht="14.25" customHeight="1" x14ac:dyDescent="0.25">
      <c r="A48" s="2"/>
      <c r="B48" s="21"/>
      <c r="C48" s="2"/>
      <c r="D48" s="2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"/>
      <c r="AA48" s="2"/>
    </row>
    <row r="49" spans="1:27" ht="14.25" customHeight="1" x14ac:dyDescent="0.25">
      <c r="A49" s="2"/>
      <c r="B49" s="21"/>
      <c r="C49" s="2"/>
      <c r="D49" s="2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"/>
      <c r="AA49" s="2"/>
    </row>
    <row r="50" spans="1:27" ht="14.25" customHeight="1" x14ac:dyDescent="0.25">
      <c r="A50" s="2"/>
      <c r="B50" s="21"/>
      <c r="C50" s="2"/>
      <c r="D50" s="2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"/>
      <c r="AA50" s="2"/>
    </row>
    <row r="51" spans="1:27" ht="14.25" customHeight="1" x14ac:dyDescent="0.25">
      <c r="A51" s="2"/>
      <c r="B51" s="21"/>
      <c r="C51" s="2"/>
      <c r="D51" s="2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"/>
      <c r="AA51" s="2"/>
    </row>
    <row r="52" spans="1:27" ht="14.25" customHeight="1" x14ac:dyDescent="0.25">
      <c r="A52" s="2"/>
      <c r="B52" s="21"/>
      <c r="C52" s="2"/>
      <c r="D52" s="2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"/>
      <c r="AA52" s="2"/>
    </row>
    <row r="53" spans="1:27" ht="14.25" customHeight="1" x14ac:dyDescent="0.25">
      <c r="A53" s="2"/>
      <c r="B53" s="21"/>
      <c r="C53" s="2"/>
      <c r="D53" s="2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"/>
      <c r="AA53" s="2"/>
    </row>
    <row r="54" spans="1:27" ht="14.25" customHeight="1" x14ac:dyDescent="0.25">
      <c r="A54" s="2"/>
      <c r="B54" s="21"/>
      <c r="C54" s="2"/>
      <c r="D54" s="2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"/>
      <c r="AA54" s="2"/>
    </row>
    <row r="55" spans="1:27" ht="14.25" customHeight="1" x14ac:dyDescent="0.25">
      <c r="A55" s="2"/>
      <c r="B55" s="21"/>
      <c r="C55" s="2"/>
      <c r="D55" s="2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"/>
      <c r="AA55" s="2"/>
    </row>
    <row r="56" spans="1:27" ht="14.25" customHeight="1" x14ac:dyDescent="0.25">
      <c r="A56" s="2"/>
      <c r="B56" s="21"/>
      <c r="C56" s="2"/>
      <c r="D56" s="2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"/>
      <c r="AA56" s="2"/>
    </row>
    <row r="57" spans="1:27" ht="14.25" customHeight="1" x14ac:dyDescent="0.25">
      <c r="A57" s="2"/>
      <c r="B57" s="21"/>
      <c r="C57" s="2"/>
      <c r="D57" s="2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"/>
      <c r="AA57" s="2"/>
    </row>
    <row r="58" spans="1:27" ht="14.25" customHeight="1" x14ac:dyDescent="0.25">
      <c r="A58" s="2"/>
      <c r="B58" s="21"/>
      <c r="C58" s="2"/>
      <c r="D58" s="2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"/>
      <c r="AA58" s="2"/>
    </row>
    <row r="59" spans="1:27" ht="14.25" customHeight="1" x14ac:dyDescent="0.25">
      <c r="A59" s="2"/>
      <c r="B59" s="21"/>
      <c r="C59" s="2"/>
      <c r="D59" s="2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"/>
      <c r="AA59" s="2"/>
    </row>
    <row r="60" spans="1:27" ht="14.25" customHeight="1" x14ac:dyDescent="0.25">
      <c r="A60" s="2"/>
      <c r="B60" s="21"/>
      <c r="C60" s="2"/>
      <c r="D60" s="2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"/>
      <c r="AA60" s="2"/>
    </row>
    <row r="61" spans="1:27" ht="14.25" customHeight="1" x14ac:dyDescent="0.25">
      <c r="A61" s="2"/>
      <c r="B61" s="21"/>
      <c r="C61" s="2"/>
      <c r="D61" s="2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"/>
      <c r="AA61" s="2"/>
    </row>
    <row r="62" spans="1:27" ht="14.25" customHeight="1" x14ac:dyDescent="0.25">
      <c r="A62" s="2"/>
      <c r="B62" s="21"/>
      <c r="C62" s="2"/>
      <c r="D62" s="2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"/>
      <c r="AA62" s="2"/>
    </row>
    <row r="63" spans="1:27" ht="14.25" customHeight="1" x14ac:dyDescent="0.25">
      <c r="A63" s="2"/>
      <c r="B63" s="21"/>
      <c r="C63" s="2"/>
      <c r="D63" s="2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"/>
      <c r="AA63" s="2"/>
    </row>
    <row r="64" spans="1:27" ht="14.25" customHeight="1" x14ac:dyDescent="0.25">
      <c r="A64" s="2"/>
      <c r="B64" s="21"/>
      <c r="C64" s="2"/>
      <c r="D64" s="2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"/>
      <c r="AA64" s="2"/>
    </row>
    <row r="65" spans="1:27" ht="14.25" customHeight="1" x14ac:dyDescent="0.25">
      <c r="A65" s="2"/>
      <c r="B65" s="21"/>
      <c r="C65" s="2"/>
      <c r="D65" s="2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"/>
      <c r="AA65" s="2"/>
    </row>
    <row r="66" spans="1:27" ht="14.25" customHeight="1" x14ac:dyDescent="0.25">
      <c r="A66" s="2"/>
      <c r="B66" s="21"/>
      <c r="C66" s="2"/>
      <c r="D66" s="2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"/>
      <c r="AA66" s="2"/>
    </row>
    <row r="67" spans="1:27" ht="14.25" customHeight="1" x14ac:dyDescent="0.25">
      <c r="A67" s="2"/>
      <c r="B67" s="21"/>
      <c r="C67" s="2"/>
      <c r="D67" s="2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"/>
      <c r="AA67" s="2"/>
    </row>
    <row r="68" spans="1:27" ht="14.25" customHeight="1" x14ac:dyDescent="0.25">
      <c r="A68" s="2"/>
      <c r="B68" s="21"/>
      <c r="C68" s="2"/>
      <c r="D68" s="2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"/>
      <c r="AA68" s="2"/>
    </row>
    <row r="69" spans="1:27" ht="14.25" customHeight="1" x14ac:dyDescent="0.25">
      <c r="A69" s="2"/>
      <c r="B69" s="21"/>
      <c r="C69" s="2"/>
      <c r="D69" s="2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"/>
      <c r="AA69" s="2"/>
    </row>
    <row r="70" spans="1:27" ht="14.25" customHeight="1" x14ac:dyDescent="0.25">
      <c r="A70" s="2"/>
      <c r="B70" s="21"/>
      <c r="C70" s="2"/>
      <c r="D70" s="2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"/>
      <c r="AA70" s="2"/>
    </row>
    <row r="71" spans="1:27" ht="14.25" customHeight="1" x14ac:dyDescent="0.25">
      <c r="A71" s="2"/>
      <c r="B71" s="21"/>
      <c r="C71" s="2"/>
      <c r="D71" s="2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"/>
      <c r="AA71" s="2"/>
    </row>
    <row r="72" spans="1:27" ht="14.25" customHeight="1" x14ac:dyDescent="0.25">
      <c r="A72" s="2"/>
      <c r="B72" s="21"/>
      <c r="C72" s="2"/>
      <c r="D72" s="2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"/>
      <c r="AA72" s="2"/>
    </row>
    <row r="73" spans="1:27" ht="14.25" customHeight="1" x14ac:dyDescent="0.25">
      <c r="A73" s="2"/>
      <c r="B73" s="21"/>
      <c r="C73" s="2"/>
      <c r="D73" s="2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"/>
      <c r="AA73" s="2"/>
    </row>
    <row r="74" spans="1:27" ht="14.25" customHeight="1" x14ac:dyDescent="0.25">
      <c r="A74" s="2"/>
      <c r="B74" s="21"/>
      <c r="C74" s="2"/>
      <c r="D74" s="2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"/>
      <c r="AA74" s="2"/>
    </row>
    <row r="75" spans="1:27" ht="14.25" customHeight="1" x14ac:dyDescent="0.25">
      <c r="A75" s="2"/>
      <c r="B75" s="21"/>
      <c r="C75" s="2"/>
      <c r="D75" s="2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"/>
      <c r="AA75" s="2"/>
    </row>
    <row r="76" spans="1:27" ht="14.25" customHeight="1" x14ac:dyDescent="0.25">
      <c r="A76" s="2"/>
      <c r="B76" s="21"/>
      <c r="C76" s="2"/>
      <c r="D76" s="2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"/>
      <c r="AA76" s="2"/>
    </row>
    <row r="77" spans="1:27" ht="14.25" customHeight="1" x14ac:dyDescent="0.25">
      <c r="A77" s="2"/>
      <c r="B77" s="21"/>
      <c r="C77" s="2"/>
      <c r="D77" s="2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"/>
      <c r="AA77" s="2"/>
    </row>
    <row r="78" spans="1:27" ht="14.25" customHeight="1" x14ac:dyDescent="0.25">
      <c r="A78" s="2"/>
      <c r="B78" s="21"/>
      <c r="C78" s="2"/>
      <c r="D78" s="2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"/>
      <c r="AA78" s="2"/>
    </row>
    <row r="79" spans="1:27" ht="14.25" customHeight="1" x14ac:dyDescent="0.25">
      <c r="A79" s="2"/>
      <c r="B79" s="21"/>
      <c r="C79" s="2"/>
      <c r="D79" s="2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"/>
      <c r="AA79" s="2"/>
    </row>
    <row r="80" spans="1:27" ht="14.25" customHeight="1" x14ac:dyDescent="0.25">
      <c r="A80" s="2"/>
      <c r="B80" s="21"/>
      <c r="C80" s="2"/>
      <c r="D80" s="2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"/>
      <c r="AA80" s="2"/>
    </row>
    <row r="81" spans="1:27" ht="14.25" customHeight="1" x14ac:dyDescent="0.25">
      <c r="A81" s="2"/>
      <c r="B81" s="21"/>
      <c r="C81" s="2"/>
      <c r="D81" s="2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"/>
      <c r="AA81" s="2"/>
    </row>
    <row r="82" spans="1:27" ht="14.25" customHeight="1" x14ac:dyDescent="0.25">
      <c r="A82" s="2"/>
      <c r="B82" s="21"/>
      <c r="C82" s="2"/>
      <c r="D82" s="2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"/>
      <c r="AA82" s="2"/>
    </row>
    <row r="83" spans="1:27" ht="14.25" customHeight="1" x14ac:dyDescent="0.25">
      <c r="A83" s="2"/>
      <c r="B83" s="21"/>
      <c r="C83" s="2"/>
      <c r="D83" s="2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"/>
      <c r="AA83" s="2"/>
    </row>
    <row r="84" spans="1:27" ht="14.25" customHeight="1" x14ac:dyDescent="0.25">
      <c r="A84" s="2"/>
      <c r="B84" s="21"/>
      <c r="C84" s="2"/>
      <c r="D84" s="2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"/>
      <c r="AA84" s="2"/>
    </row>
    <row r="85" spans="1:27" ht="14.25" customHeight="1" x14ac:dyDescent="0.25">
      <c r="A85" s="2"/>
      <c r="B85" s="21"/>
      <c r="C85" s="2"/>
      <c r="D85" s="2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"/>
      <c r="AA85" s="2"/>
    </row>
    <row r="86" spans="1:27" ht="14.25" customHeight="1" x14ac:dyDescent="0.25">
      <c r="A86" s="2"/>
      <c r="B86" s="21"/>
      <c r="C86" s="2"/>
      <c r="D86" s="2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"/>
      <c r="AA86" s="2"/>
    </row>
    <row r="87" spans="1:27" ht="14.25" customHeight="1" x14ac:dyDescent="0.25">
      <c r="A87" s="2"/>
      <c r="B87" s="21"/>
      <c r="C87" s="2"/>
      <c r="D87" s="2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"/>
      <c r="AA87" s="2"/>
    </row>
    <row r="88" spans="1:27" ht="14.25" customHeight="1" x14ac:dyDescent="0.25">
      <c r="A88" s="2"/>
      <c r="B88" s="21"/>
      <c r="C88" s="2"/>
      <c r="D88" s="2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"/>
      <c r="AA88" s="2"/>
    </row>
    <row r="89" spans="1:27" ht="14.25" customHeight="1" x14ac:dyDescent="0.25">
      <c r="A89" s="2"/>
      <c r="B89" s="21"/>
      <c r="C89" s="2"/>
      <c r="D89" s="2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"/>
      <c r="AA89" s="2"/>
    </row>
    <row r="90" spans="1:27" ht="14.25" customHeight="1" x14ac:dyDescent="0.25">
      <c r="A90" s="2"/>
      <c r="B90" s="21"/>
      <c r="C90" s="2"/>
      <c r="D90" s="2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"/>
      <c r="AA90" s="2"/>
    </row>
    <row r="91" spans="1:27" ht="14.25" customHeight="1" x14ac:dyDescent="0.25">
      <c r="A91" s="2"/>
      <c r="B91" s="21"/>
      <c r="C91" s="2"/>
      <c r="D91" s="2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"/>
      <c r="AA91" s="2"/>
    </row>
    <row r="92" spans="1:27" ht="14.25" customHeight="1" x14ac:dyDescent="0.25">
      <c r="A92" s="2"/>
      <c r="B92" s="21"/>
      <c r="C92" s="2"/>
      <c r="D92" s="2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"/>
      <c r="AA92" s="2"/>
    </row>
    <row r="93" spans="1:27" ht="14.25" customHeight="1" x14ac:dyDescent="0.25">
      <c r="A93" s="2"/>
      <c r="B93" s="21"/>
      <c r="C93" s="2"/>
      <c r="D93" s="2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"/>
      <c r="AA93" s="2"/>
    </row>
    <row r="94" spans="1:27" ht="14.25" customHeight="1" x14ac:dyDescent="0.25">
      <c r="A94" s="2"/>
      <c r="B94" s="21"/>
      <c r="C94" s="2"/>
      <c r="D94" s="2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"/>
      <c r="AA94" s="2"/>
    </row>
    <row r="95" spans="1:27" ht="14.25" customHeight="1" x14ac:dyDescent="0.25">
      <c r="A95" s="2"/>
      <c r="B95" s="21"/>
      <c r="C95" s="2"/>
      <c r="D95" s="2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"/>
      <c r="AA95" s="2"/>
    </row>
    <row r="96" spans="1:27" ht="14.25" customHeight="1" x14ac:dyDescent="0.25">
      <c r="A96" s="2"/>
      <c r="B96" s="21"/>
      <c r="C96" s="2"/>
      <c r="D96" s="2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"/>
      <c r="AA96" s="2"/>
    </row>
    <row r="97" spans="1:27" ht="14.25" customHeight="1" x14ac:dyDescent="0.25">
      <c r="A97" s="2"/>
      <c r="B97" s="21"/>
      <c r="C97" s="2"/>
      <c r="D97" s="2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"/>
      <c r="AA97" s="2"/>
    </row>
    <row r="98" spans="1:27" ht="14.25" customHeight="1" x14ac:dyDescent="0.25">
      <c r="A98" s="2"/>
      <c r="B98" s="21"/>
      <c r="C98" s="2"/>
      <c r="D98" s="2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"/>
      <c r="AA98" s="2"/>
    </row>
    <row r="99" spans="1:27" ht="14.25" customHeight="1" x14ac:dyDescent="0.25">
      <c r="A99" s="2"/>
      <c r="B99" s="21"/>
      <c r="C99" s="2"/>
      <c r="D99" s="2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"/>
      <c r="AA99" s="2"/>
    </row>
    <row r="100" spans="1:27" ht="14.25" customHeight="1" x14ac:dyDescent="0.25">
      <c r="A100" s="2"/>
      <c r="B100" s="21"/>
      <c r="C100" s="2"/>
      <c r="D100" s="2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"/>
      <c r="AA100" s="2"/>
    </row>
    <row r="101" spans="1:27" ht="14.25" customHeight="1" x14ac:dyDescent="0.25">
      <c r="A101" s="2"/>
      <c r="B101" s="21"/>
      <c r="C101" s="2"/>
      <c r="D101" s="2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"/>
      <c r="AA101" s="2"/>
    </row>
    <row r="102" spans="1:27" ht="14.25" customHeight="1" x14ac:dyDescent="0.25">
      <c r="A102" s="2"/>
      <c r="B102" s="21"/>
      <c r="C102" s="2"/>
      <c r="D102" s="2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"/>
      <c r="AA102" s="2"/>
    </row>
    <row r="103" spans="1:27" ht="14.25" customHeight="1" x14ac:dyDescent="0.25">
      <c r="A103" s="2"/>
      <c r="B103" s="21"/>
      <c r="C103" s="2"/>
      <c r="D103" s="2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"/>
      <c r="AA103" s="2"/>
    </row>
    <row r="104" spans="1:27" ht="14.25" customHeight="1" x14ac:dyDescent="0.25">
      <c r="A104" s="2"/>
      <c r="B104" s="21"/>
      <c r="C104" s="2"/>
      <c r="D104" s="2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"/>
      <c r="AA104" s="2"/>
    </row>
    <row r="105" spans="1:27" ht="14.25" customHeight="1" x14ac:dyDescent="0.25">
      <c r="A105" s="2"/>
      <c r="B105" s="21"/>
      <c r="C105" s="2"/>
      <c r="D105" s="2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"/>
      <c r="AA105" s="2"/>
    </row>
    <row r="106" spans="1:27" ht="14.25" customHeight="1" x14ac:dyDescent="0.25">
      <c r="A106" s="2"/>
      <c r="B106" s="21"/>
      <c r="C106" s="2"/>
      <c r="D106" s="2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"/>
      <c r="AA106" s="2"/>
    </row>
    <row r="107" spans="1:27" ht="14.25" customHeight="1" x14ac:dyDescent="0.25">
      <c r="A107" s="2"/>
      <c r="B107" s="21"/>
      <c r="C107" s="2"/>
      <c r="D107" s="2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"/>
      <c r="AA107" s="2"/>
    </row>
    <row r="108" spans="1:27" ht="14.25" customHeight="1" x14ac:dyDescent="0.25">
      <c r="A108" s="2"/>
      <c r="B108" s="21"/>
      <c r="C108" s="2"/>
      <c r="D108" s="2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"/>
      <c r="AA108" s="2"/>
    </row>
    <row r="109" spans="1:27" ht="14.25" customHeight="1" x14ac:dyDescent="0.25">
      <c r="A109" s="2"/>
      <c r="B109" s="21"/>
      <c r="C109" s="2"/>
      <c r="D109" s="2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"/>
      <c r="AA109" s="2"/>
    </row>
    <row r="110" spans="1:27" ht="14.25" customHeight="1" x14ac:dyDescent="0.25">
      <c r="A110" s="2"/>
      <c r="B110" s="21"/>
      <c r="C110" s="2"/>
      <c r="D110" s="2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"/>
      <c r="AA110" s="2"/>
    </row>
    <row r="111" spans="1:27" ht="14.25" customHeight="1" x14ac:dyDescent="0.25">
      <c r="A111" s="2"/>
      <c r="B111" s="21"/>
      <c r="C111" s="2"/>
      <c r="D111" s="2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"/>
      <c r="AA111" s="2"/>
    </row>
    <row r="112" spans="1:27" ht="14.25" customHeight="1" x14ac:dyDescent="0.25">
      <c r="A112" s="2"/>
      <c r="B112" s="21"/>
      <c r="C112" s="2"/>
      <c r="D112" s="2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"/>
      <c r="AA112" s="2"/>
    </row>
    <row r="113" spans="1:27" ht="14.25" customHeight="1" x14ac:dyDescent="0.25">
      <c r="A113" s="2"/>
      <c r="B113" s="21"/>
      <c r="C113" s="2"/>
      <c r="D113" s="2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"/>
      <c r="AA113" s="2"/>
    </row>
    <row r="114" spans="1:27" ht="14.25" customHeight="1" x14ac:dyDescent="0.25">
      <c r="A114" s="2"/>
      <c r="B114" s="21"/>
      <c r="C114" s="2"/>
      <c r="D114" s="2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"/>
      <c r="AA114" s="2"/>
    </row>
    <row r="115" spans="1:27" ht="14.25" customHeight="1" x14ac:dyDescent="0.25">
      <c r="A115" s="2"/>
      <c r="B115" s="21"/>
      <c r="C115" s="2"/>
      <c r="D115" s="2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"/>
      <c r="AA115" s="2"/>
    </row>
    <row r="116" spans="1:27" ht="14.25" customHeight="1" x14ac:dyDescent="0.25">
      <c r="A116" s="2"/>
      <c r="B116" s="21"/>
      <c r="C116" s="2"/>
      <c r="D116" s="2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"/>
      <c r="AA116" s="2"/>
    </row>
    <row r="117" spans="1:27" ht="14.25" customHeight="1" x14ac:dyDescent="0.25">
      <c r="A117" s="2"/>
      <c r="B117" s="21"/>
      <c r="C117" s="2"/>
      <c r="D117" s="2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"/>
      <c r="AA117" s="2"/>
    </row>
    <row r="118" spans="1:27" ht="14.25" customHeight="1" x14ac:dyDescent="0.25">
      <c r="A118" s="2"/>
      <c r="B118" s="21"/>
      <c r="C118" s="2"/>
      <c r="D118" s="2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"/>
      <c r="AA118" s="2"/>
    </row>
    <row r="119" spans="1:27" ht="14.25" customHeight="1" x14ac:dyDescent="0.25">
      <c r="A119" s="2"/>
      <c r="B119" s="21"/>
      <c r="C119" s="2"/>
      <c r="D119" s="2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"/>
      <c r="AA119" s="2"/>
    </row>
    <row r="120" spans="1:27" ht="14.25" customHeight="1" x14ac:dyDescent="0.25">
      <c r="A120" s="2"/>
      <c r="B120" s="21"/>
      <c r="C120" s="2"/>
      <c r="D120" s="2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"/>
      <c r="AA120" s="2"/>
    </row>
    <row r="121" spans="1:27" ht="14.25" customHeight="1" x14ac:dyDescent="0.25">
      <c r="A121" s="2"/>
      <c r="B121" s="21"/>
      <c r="C121" s="2"/>
      <c r="D121" s="2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"/>
      <c r="AA121" s="2"/>
    </row>
    <row r="122" spans="1:27" ht="14.25" customHeight="1" x14ac:dyDescent="0.25">
      <c r="A122" s="2"/>
      <c r="B122" s="21"/>
      <c r="C122" s="2"/>
      <c r="D122" s="2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"/>
      <c r="AA122" s="2"/>
    </row>
    <row r="123" spans="1:27" ht="14.25" customHeight="1" x14ac:dyDescent="0.25">
      <c r="A123" s="2"/>
      <c r="B123" s="21"/>
      <c r="C123" s="2"/>
      <c r="D123" s="2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"/>
      <c r="AA123" s="2"/>
    </row>
    <row r="124" spans="1:27" ht="14.25" customHeight="1" x14ac:dyDescent="0.25">
      <c r="A124" s="2"/>
      <c r="B124" s="21"/>
      <c r="C124" s="2"/>
      <c r="D124" s="2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"/>
      <c r="AA124" s="2"/>
    </row>
    <row r="125" spans="1:27" ht="14.25" customHeight="1" x14ac:dyDescent="0.25">
      <c r="A125" s="2"/>
      <c r="B125" s="21"/>
      <c r="C125" s="2"/>
      <c r="D125" s="2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"/>
      <c r="AA125" s="2"/>
    </row>
    <row r="126" spans="1:27" ht="14.25" customHeight="1" x14ac:dyDescent="0.25">
      <c r="A126" s="2"/>
      <c r="B126" s="21"/>
      <c r="C126" s="2"/>
      <c r="D126" s="2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"/>
      <c r="AA126" s="2"/>
    </row>
    <row r="127" spans="1:27" ht="14.25" customHeight="1" x14ac:dyDescent="0.25">
      <c r="A127" s="2"/>
      <c r="B127" s="21"/>
      <c r="C127" s="2"/>
      <c r="D127" s="2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"/>
      <c r="AA127" s="2"/>
    </row>
    <row r="128" spans="1:27" ht="14.25" customHeight="1" x14ac:dyDescent="0.25">
      <c r="A128" s="2"/>
      <c r="B128" s="21"/>
      <c r="C128" s="2"/>
      <c r="D128" s="2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"/>
      <c r="AA128" s="2"/>
    </row>
    <row r="129" spans="1:27" ht="14.25" customHeight="1" x14ac:dyDescent="0.25">
      <c r="A129" s="2"/>
      <c r="B129" s="21"/>
      <c r="C129" s="2"/>
      <c r="D129" s="2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"/>
      <c r="AA129" s="2"/>
    </row>
    <row r="130" spans="1:27" ht="14.25" customHeight="1" x14ac:dyDescent="0.25">
      <c r="A130" s="2"/>
      <c r="B130" s="21"/>
      <c r="C130" s="2"/>
      <c r="D130" s="2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"/>
      <c r="AA130" s="2"/>
    </row>
    <row r="131" spans="1:27" ht="14.25" customHeight="1" x14ac:dyDescent="0.25">
      <c r="A131" s="2"/>
      <c r="B131" s="21"/>
      <c r="C131" s="2"/>
      <c r="D131" s="2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"/>
      <c r="AA131" s="2"/>
    </row>
    <row r="132" spans="1:27" ht="14.25" customHeight="1" x14ac:dyDescent="0.25">
      <c r="A132" s="2"/>
      <c r="B132" s="21"/>
      <c r="C132" s="2"/>
      <c r="D132" s="2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"/>
      <c r="AA132" s="2"/>
    </row>
    <row r="133" spans="1:27" ht="14.25" customHeight="1" x14ac:dyDescent="0.25">
      <c r="A133" s="2"/>
      <c r="B133" s="21"/>
      <c r="C133" s="2"/>
      <c r="D133" s="2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"/>
      <c r="AA133" s="2"/>
    </row>
    <row r="134" spans="1:27" ht="14.25" customHeight="1" x14ac:dyDescent="0.25">
      <c r="A134" s="2"/>
      <c r="B134" s="21"/>
      <c r="C134" s="2"/>
      <c r="D134" s="2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"/>
      <c r="AA134" s="2"/>
    </row>
    <row r="135" spans="1:27" ht="14.25" customHeight="1" x14ac:dyDescent="0.25">
      <c r="A135" s="2"/>
      <c r="B135" s="21"/>
      <c r="C135" s="2"/>
      <c r="D135" s="2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"/>
      <c r="AA135" s="2"/>
    </row>
    <row r="136" spans="1:27" ht="14.25" customHeight="1" x14ac:dyDescent="0.25">
      <c r="A136" s="2"/>
      <c r="B136" s="21"/>
      <c r="C136" s="2"/>
      <c r="D136" s="2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"/>
      <c r="AA136" s="2"/>
    </row>
    <row r="137" spans="1:27" ht="14.25" customHeight="1" x14ac:dyDescent="0.25">
      <c r="A137" s="2"/>
      <c r="B137" s="21"/>
      <c r="C137" s="2"/>
      <c r="D137" s="2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"/>
      <c r="AA137" s="2"/>
    </row>
    <row r="138" spans="1:27" ht="14.25" customHeight="1" x14ac:dyDescent="0.25">
      <c r="A138" s="2"/>
      <c r="B138" s="21"/>
      <c r="C138" s="2"/>
      <c r="D138" s="2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"/>
      <c r="AA138" s="2"/>
    </row>
    <row r="139" spans="1:27" ht="14.25" customHeight="1" x14ac:dyDescent="0.25">
      <c r="A139" s="2"/>
      <c r="B139" s="21"/>
      <c r="C139" s="2"/>
      <c r="D139" s="2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"/>
      <c r="AA139" s="2"/>
    </row>
    <row r="140" spans="1:27" ht="14.25" customHeight="1" x14ac:dyDescent="0.25">
      <c r="A140" s="2"/>
      <c r="B140" s="21"/>
      <c r="C140" s="2"/>
      <c r="D140" s="2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"/>
      <c r="AA140" s="2"/>
    </row>
    <row r="141" spans="1:27" ht="14.25" customHeight="1" x14ac:dyDescent="0.25">
      <c r="A141" s="2"/>
      <c r="B141" s="21"/>
      <c r="C141" s="2"/>
      <c r="D141" s="2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"/>
      <c r="AA141" s="2"/>
    </row>
    <row r="142" spans="1:27" ht="14.25" customHeight="1" x14ac:dyDescent="0.25">
      <c r="A142" s="2"/>
      <c r="B142" s="21"/>
      <c r="C142" s="2"/>
      <c r="D142" s="2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"/>
      <c r="AA142" s="2"/>
    </row>
    <row r="143" spans="1:27" ht="14.25" customHeight="1" x14ac:dyDescent="0.25">
      <c r="A143" s="2"/>
      <c r="B143" s="21"/>
      <c r="C143" s="2"/>
      <c r="D143" s="2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"/>
      <c r="AA143" s="2"/>
    </row>
    <row r="144" spans="1:27" ht="14.25" customHeight="1" x14ac:dyDescent="0.25">
      <c r="A144" s="2"/>
      <c r="B144" s="21"/>
      <c r="C144" s="2"/>
      <c r="D144" s="2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"/>
      <c r="AA144" s="2"/>
    </row>
    <row r="145" spans="1:27" ht="14.25" customHeight="1" x14ac:dyDescent="0.25">
      <c r="A145" s="2"/>
      <c r="B145" s="21"/>
      <c r="C145" s="2"/>
      <c r="D145" s="2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"/>
      <c r="AA145" s="2"/>
    </row>
    <row r="146" spans="1:27" ht="14.25" customHeight="1" x14ac:dyDescent="0.25">
      <c r="A146" s="2"/>
      <c r="B146" s="21"/>
      <c r="C146" s="2"/>
      <c r="D146" s="2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"/>
      <c r="AA146" s="2"/>
    </row>
    <row r="147" spans="1:27" ht="14.25" customHeight="1" x14ac:dyDescent="0.25">
      <c r="A147" s="2"/>
      <c r="B147" s="21"/>
      <c r="C147" s="2"/>
      <c r="D147" s="2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"/>
      <c r="AA147" s="2"/>
    </row>
    <row r="148" spans="1:27" ht="14.25" customHeight="1" x14ac:dyDescent="0.25">
      <c r="A148" s="2"/>
      <c r="B148" s="21"/>
      <c r="C148" s="2"/>
      <c r="D148" s="2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"/>
      <c r="AA148" s="2"/>
    </row>
    <row r="149" spans="1:27" ht="14.25" customHeight="1" x14ac:dyDescent="0.25">
      <c r="A149" s="2"/>
      <c r="B149" s="21"/>
      <c r="C149" s="2"/>
      <c r="D149" s="2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"/>
      <c r="AA149" s="2"/>
    </row>
    <row r="150" spans="1:27" ht="14.25" customHeight="1" x14ac:dyDescent="0.25">
      <c r="A150" s="2"/>
      <c r="B150" s="21"/>
      <c r="C150" s="2"/>
      <c r="D150" s="2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"/>
      <c r="AA150" s="2"/>
    </row>
    <row r="151" spans="1:27" ht="14.25" customHeight="1" x14ac:dyDescent="0.25">
      <c r="A151" s="2"/>
      <c r="B151" s="21"/>
      <c r="C151" s="2"/>
      <c r="D151" s="2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"/>
      <c r="AA151" s="2"/>
    </row>
    <row r="152" spans="1:27" ht="14.25" customHeight="1" x14ac:dyDescent="0.25">
      <c r="A152" s="2"/>
      <c r="B152" s="21"/>
      <c r="C152" s="2"/>
      <c r="D152" s="2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"/>
      <c r="AA152" s="2"/>
    </row>
    <row r="153" spans="1:27" ht="14.25" customHeight="1" x14ac:dyDescent="0.25">
      <c r="A153" s="2"/>
      <c r="B153" s="21"/>
      <c r="C153" s="2"/>
      <c r="D153" s="2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"/>
      <c r="AA153" s="2"/>
    </row>
    <row r="154" spans="1:27" ht="14.25" customHeight="1" x14ac:dyDescent="0.25">
      <c r="A154" s="2"/>
      <c r="B154" s="21"/>
      <c r="C154" s="2"/>
      <c r="D154" s="2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"/>
      <c r="AA154" s="2"/>
    </row>
    <row r="155" spans="1:27" ht="14.25" customHeight="1" x14ac:dyDescent="0.25">
      <c r="A155" s="2"/>
      <c r="B155" s="21"/>
      <c r="C155" s="2"/>
      <c r="D155" s="2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"/>
      <c r="AA155" s="2"/>
    </row>
    <row r="156" spans="1:27" ht="14.25" customHeight="1" x14ac:dyDescent="0.25">
      <c r="A156" s="2"/>
      <c r="B156" s="21"/>
      <c r="C156" s="2"/>
      <c r="D156" s="2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"/>
      <c r="AA156" s="2"/>
    </row>
    <row r="157" spans="1:27" ht="14.25" customHeight="1" x14ac:dyDescent="0.25">
      <c r="A157" s="2"/>
      <c r="B157" s="21"/>
      <c r="C157" s="2"/>
      <c r="D157" s="2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"/>
      <c r="AA157" s="2"/>
    </row>
    <row r="158" spans="1:27" ht="14.25" customHeight="1" x14ac:dyDescent="0.25">
      <c r="A158" s="2"/>
      <c r="B158" s="21"/>
      <c r="C158" s="2"/>
      <c r="D158" s="2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"/>
      <c r="AA158" s="2"/>
    </row>
    <row r="159" spans="1:27" ht="14.25" customHeight="1" x14ac:dyDescent="0.25">
      <c r="A159" s="2"/>
      <c r="B159" s="21"/>
      <c r="C159" s="2"/>
      <c r="D159" s="2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"/>
      <c r="AA159" s="2"/>
    </row>
    <row r="160" spans="1:27" ht="14.25" customHeight="1" x14ac:dyDescent="0.25">
      <c r="A160" s="2"/>
      <c r="B160" s="21"/>
      <c r="C160" s="2"/>
      <c r="D160" s="2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"/>
      <c r="AA160" s="2"/>
    </row>
    <row r="161" spans="1:27" ht="14.25" customHeight="1" x14ac:dyDescent="0.25">
      <c r="A161" s="2"/>
      <c r="B161" s="21"/>
      <c r="C161" s="2"/>
      <c r="D161" s="2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"/>
      <c r="AA161" s="2"/>
    </row>
    <row r="162" spans="1:27" ht="14.25" customHeight="1" x14ac:dyDescent="0.25">
      <c r="A162" s="2"/>
      <c r="B162" s="21"/>
      <c r="C162" s="2"/>
      <c r="D162" s="2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"/>
      <c r="AA162" s="2"/>
    </row>
    <row r="163" spans="1:27" ht="14.25" customHeight="1" x14ac:dyDescent="0.25">
      <c r="A163" s="2"/>
      <c r="B163" s="21"/>
      <c r="C163" s="2"/>
      <c r="D163" s="2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"/>
      <c r="AA163" s="2"/>
    </row>
    <row r="164" spans="1:27" ht="14.25" customHeight="1" x14ac:dyDescent="0.25">
      <c r="A164" s="2"/>
      <c r="B164" s="21"/>
      <c r="C164" s="2"/>
      <c r="D164" s="2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"/>
      <c r="AA164" s="2"/>
    </row>
    <row r="165" spans="1:27" ht="14.25" customHeight="1" x14ac:dyDescent="0.25">
      <c r="A165" s="2"/>
      <c r="B165" s="21"/>
      <c r="C165" s="2"/>
      <c r="D165" s="2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"/>
      <c r="AA165" s="2"/>
    </row>
    <row r="166" spans="1:27" ht="14.25" customHeight="1" x14ac:dyDescent="0.25">
      <c r="A166" s="2"/>
      <c r="B166" s="21"/>
      <c r="C166" s="2"/>
      <c r="D166" s="2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"/>
      <c r="AA166" s="2"/>
    </row>
    <row r="167" spans="1:27" ht="14.25" customHeight="1" x14ac:dyDescent="0.25">
      <c r="A167" s="2"/>
      <c r="B167" s="21"/>
      <c r="C167" s="2"/>
      <c r="D167" s="2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"/>
      <c r="AA167" s="2"/>
    </row>
    <row r="168" spans="1:27" ht="14.25" customHeight="1" x14ac:dyDescent="0.25">
      <c r="A168" s="2"/>
      <c r="B168" s="21"/>
      <c r="C168" s="2"/>
      <c r="D168" s="2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"/>
      <c r="AA168" s="2"/>
    </row>
    <row r="169" spans="1:27" ht="14.25" customHeight="1" x14ac:dyDescent="0.25">
      <c r="A169" s="2"/>
      <c r="B169" s="21"/>
      <c r="C169" s="2"/>
      <c r="D169" s="2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"/>
      <c r="AA169" s="2"/>
    </row>
    <row r="170" spans="1:27" ht="14.25" customHeight="1" x14ac:dyDescent="0.25">
      <c r="A170" s="2"/>
      <c r="B170" s="21"/>
      <c r="C170" s="2"/>
      <c r="D170" s="2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"/>
      <c r="AA170" s="2"/>
    </row>
    <row r="171" spans="1:27" ht="14.25" customHeight="1" x14ac:dyDescent="0.25">
      <c r="A171" s="2"/>
      <c r="B171" s="21"/>
      <c r="C171" s="2"/>
      <c r="D171" s="2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"/>
      <c r="AA171" s="2"/>
    </row>
    <row r="172" spans="1:27" ht="14.25" customHeight="1" x14ac:dyDescent="0.25">
      <c r="A172" s="2"/>
      <c r="B172" s="21"/>
      <c r="C172" s="2"/>
      <c r="D172" s="2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"/>
      <c r="AA172" s="2"/>
    </row>
    <row r="173" spans="1:27" ht="14.25" customHeight="1" x14ac:dyDescent="0.25">
      <c r="A173" s="2"/>
      <c r="B173" s="21"/>
      <c r="C173" s="2"/>
      <c r="D173" s="2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"/>
      <c r="AA173" s="2"/>
    </row>
    <row r="174" spans="1:27" ht="14.25" customHeight="1" x14ac:dyDescent="0.25">
      <c r="A174" s="2"/>
      <c r="B174" s="21"/>
      <c r="C174" s="2"/>
      <c r="D174" s="2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"/>
      <c r="AA174" s="2"/>
    </row>
    <row r="175" spans="1:27" ht="14.25" customHeight="1" x14ac:dyDescent="0.25">
      <c r="A175" s="2"/>
      <c r="B175" s="21"/>
      <c r="C175" s="2"/>
      <c r="D175" s="2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"/>
      <c r="AA175" s="2"/>
    </row>
    <row r="176" spans="1:27" ht="14.25" customHeight="1" x14ac:dyDescent="0.25">
      <c r="A176" s="2"/>
      <c r="B176" s="21"/>
      <c r="C176" s="2"/>
      <c r="D176" s="2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"/>
      <c r="AA176" s="2"/>
    </row>
    <row r="177" spans="1:27" ht="14.25" customHeight="1" x14ac:dyDescent="0.25">
      <c r="A177" s="2"/>
      <c r="B177" s="21"/>
      <c r="C177" s="2"/>
      <c r="D177" s="2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"/>
      <c r="AA177" s="2"/>
    </row>
    <row r="178" spans="1:27" ht="14.25" customHeight="1" x14ac:dyDescent="0.25">
      <c r="A178" s="2"/>
      <c r="B178" s="21"/>
      <c r="C178" s="2"/>
      <c r="D178" s="2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"/>
      <c r="AA178" s="2"/>
    </row>
    <row r="179" spans="1:27" ht="14.25" customHeight="1" x14ac:dyDescent="0.25">
      <c r="A179" s="2"/>
      <c r="B179" s="21"/>
      <c r="C179" s="2"/>
      <c r="D179" s="2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"/>
      <c r="AA179" s="2"/>
    </row>
    <row r="180" spans="1:27" ht="14.25" customHeight="1" x14ac:dyDescent="0.25">
      <c r="A180" s="2"/>
      <c r="B180" s="21"/>
      <c r="C180" s="2"/>
      <c r="D180" s="2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"/>
      <c r="AA180" s="2"/>
    </row>
    <row r="181" spans="1:27" ht="14.25" customHeight="1" x14ac:dyDescent="0.25">
      <c r="A181" s="2"/>
      <c r="B181" s="21"/>
      <c r="C181" s="2"/>
      <c r="D181" s="2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"/>
      <c r="AA181" s="2"/>
    </row>
    <row r="182" spans="1:27" ht="14.25" customHeight="1" x14ac:dyDescent="0.25">
      <c r="A182" s="2"/>
      <c r="B182" s="21"/>
      <c r="C182" s="2"/>
      <c r="D182" s="2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"/>
      <c r="AA182" s="2"/>
    </row>
    <row r="183" spans="1:27" ht="14.25" customHeight="1" x14ac:dyDescent="0.25">
      <c r="A183" s="2"/>
      <c r="B183" s="21"/>
      <c r="C183" s="2"/>
      <c r="D183" s="2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"/>
      <c r="AA183" s="2"/>
    </row>
    <row r="184" spans="1:27" ht="14.25" customHeight="1" x14ac:dyDescent="0.25">
      <c r="A184" s="2"/>
      <c r="B184" s="21"/>
      <c r="C184" s="2"/>
      <c r="D184" s="2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"/>
      <c r="AA184" s="2"/>
    </row>
    <row r="185" spans="1:27" ht="14.25" customHeight="1" x14ac:dyDescent="0.25">
      <c r="A185" s="2"/>
      <c r="B185" s="21"/>
      <c r="C185" s="2"/>
      <c r="D185" s="2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"/>
      <c r="AA185" s="2"/>
    </row>
    <row r="186" spans="1:27" ht="14.25" customHeight="1" x14ac:dyDescent="0.25">
      <c r="A186" s="2"/>
      <c r="B186" s="21"/>
      <c r="C186" s="2"/>
      <c r="D186" s="2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"/>
      <c r="AA186" s="2"/>
    </row>
    <row r="187" spans="1:27" ht="14.25" customHeight="1" x14ac:dyDescent="0.25">
      <c r="A187" s="2"/>
      <c r="B187" s="21"/>
      <c r="C187" s="2"/>
      <c r="D187" s="2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"/>
      <c r="AA187" s="2"/>
    </row>
    <row r="188" spans="1:27" ht="14.25" customHeight="1" x14ac:dyDescent="0.25">
      <c r="A188" s="2"/>
      <c r="B188" s="21"/>
      <c r="C188" s="2"/>
      <c r="D188" s="2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"/>
      <c r="AA188" s="2"/>
    </row>
    <row r="189" spans="1:27" ht="14.25" customHeight="1" x14ac:dyDescent="0.25">
      <c r="A189" s="2"/>
      <c r="B189" s="21"/>
      <c r="C189" s="2"/>
      <c r="D189" s="2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"/>
      <c r="AA189" s="2"/>
    </row>
    <row r="190" spans="1:27" ht="14.25" customHeight="1" x14ac:dyDescent="0.25">
      <c r="A190" s="2"/>
      <c r="B190" s="21"/>
      <c r="C190" s="2"/>
      <c r="D190" s="2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"/>
      <c r="AA190" s="2"/>
    </row>
    <row r="191" spans="1:27" ht="14.25" customHeight="1" x14ac:dyDescent="0.25">
      <c r="A191" s="2"/>
      <c r="B191" s="21"/>
      <c r="C191" s="2"/>
      <c r="D191" s="2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"/>
      <c r="AA191" s="2"/>
    </row>
    <row r="192" spans="1:27" ht="14.25" customHeight="1" x14ac:dyDescent="0.25">
      <c r="A192" s="2"/>
      <c r="B192" s="21"/>
      <c r="C192" s="2"/>
      <c r="D192" s="2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"/>
      <c r="AA192" s="2"/>
    </row>
    <row r="193" spans="1:27" ht="14.25" customHeight="1" x14ac:dyDescent="0.25">
      <c r="A193" s="2"/>
      <c r="B193" s="21"/>
      <c r="C193" s="2"/>
      <c r="D193" s="2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"/>
      <c r="AA193" s="2"/>
    </row>
    <row r="194" spans="1:27" ht="14.25" customHeight="1" x14ac:dyDescent="0.25">
      <c r="A194" s="2"/>
      <c r="B194" s="21"/>
      <c r="C194" s="2"/>
      <c r="D194" s="2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"/>
      <c r="AA194" s="2"/>
    </row>
    <row r="195" spans="1:27" ht="14.25" customHeight="1" x14ac:dyDescent="0.25">
      <c r="A195" s="2"/>
      <c r="B195" s="21"/>
      <c r="C195" s="2"/>
      <c r="D195" s="2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"/>
      <c r="AA195" s="2"/>
    </row>
    <row r="196" spans="1:27" ht="14.25" customHeight="1" x14ac:dyDescent="0.25">
      <c r="A196" s="2"/>
      <c r="B196" s="21"/>
      <c r="C196" s="2"/>
      <c r="D196" s="2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"/>
      <c r="AA196" s="2"/>
    </row>
    <row r="197" spans="1:27" ht="14.25" customHeight="1" x14ac:dyDescent="0.25">
      <c r="A197" s="2"/>
      <c r="B197" s="21"/>
      <c r="C197" s="2"/>
      <c r="D197" s="2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"/>
      <c r="AA197" s="2"/>
    </row>
    <row r="198" spans="1:27" ht="14.25" customHeight="1" x14ac:dyDescent="0.25">
      <c r="A198" s="2"/>
      <c r="B198" s="21"/>
      <c r="C198" s="2"/>
      <c r="D198" s="2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"/>
      <c r="AA198" s="2"/>
    </row>
    <row r="199" spans="1:27" ht="14.25" customHeight="1" x14ac:dyDescent="0.25">
      <c r="A199" s="2"/>
      <c r="B199" s="21"/>
      <c r="C199" s="2"/>
      <c r="D199" s="2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"/>
      <c r="AA199" s="2"/>
    </row>
    <row r="200" spans="1:27" ht="14.25" customHeight="1" x14ac:dyDescent="0.25">
      <c r="A200" s="2"/>
      <c r="B200" s="21"/>
      <c r="C200" s="2"/>
      <c r="D200" s="2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"/>
      <c r="AA200" s="2"/>
    </row>
    <row r="201" spans="1:27" ht="14.25" customHeight="1" x14ac:dyDescent="0.25">
      <c r="A201" s="2"/>
      <c r="B201" s="21"/>
      <c r="C201" s="2"/>
      <c r="D201" s="2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"/>
      <c r="AA201" s="2"/>
    </row>
    <row r="202" spans="1:27" ht="14.25" customHeight="1" x14ac:dyDescent="0.25">
      <c r="A202" s="2"/>
      <c r="B202" s="21"/>
      <c r="C202" s="2"/>
      <c r="D202" s="2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"/>
      <c r="AA202" s="2"/>
    </row>
    <row r="203" spans="1:27" ht="14.25" customHeight="1" x14ac:dyDescent="0.25">
      <c r="A203" s="2"/>
      <c r="B203" s="21"/>
      <c r="C203" s="2"/>
      <c r="D203" s="2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"/>
      <c r="AA203" s="2"/>
    </row>
    <row r="204" spans="1:27" ht="14.25" customHeight="1" x14ac:dyDescent="0.25">
      <c r="A204" s="2"/>
      <c r="B204" s="21"/>
      <c r="C204" s="2"/>
      <c r="D204" s="2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"/>
      <c r="AA204" s="2"/>
    </row>
    <row r="205" spans="1:27" ht="14.25" customHeight="1" x14ac:dyDescent="0.25">
      <c r="A205" s="2"/>
      <c r="B205" s="21"/>
      <c r="C205" s="2"/>
      <c r="D205" s="2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"/>
      <c r="AA205" s="2"/>
    </row>
    <row r="206" spans="1:27" ht="14.25" customHeight="1" x14ac:dyDescent="0.25">
      <c r="A206" s="2"/>
      <c r="B206" s="21"/>
      <c r="C206" s="2"/>
      <c r="D206" s="2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"/>
      <c r="AA206" s="2"/>
    </row>
    <row r="207" spans="1:27" ht="14.25" customHeight="1" x14ac:dyDescent="0.25">
      <c r="A207" s="2"/>
      <c r="B207" s="21"/>
      <c r="C207" s="2"/>
      <c r="D207" s="2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"/>
      <c r="AA207" s="2"/>
    </row>
    <row r="208" spans="1:27" ht="14.25" customHeight="1" x14ac:dyDescent="0.25">
      <c r="A208" s="2"/>
      <c r="B208" s="21"/>
      <c r="C208" s="2"/>
      <c r="D208" s="2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"/>
      <c r="AA208" s="2"/>
    </row>
    <row r="209" spans="1:27" ht="14.25" customHeight="1" x14ac:dyDescent="0.25">
      <c r="A209" s="2"/>
      <c r="B209" s="21"/>
      <c r="C209" s="2"/>
      <c r="D209" s="2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"/>
      <c r="AA209" s="2"/>
    </row>
    <row r="210" spans="1:27" ht="14.25" customHeight="1" x14ac:dyDescent="0.25">
      <c r="A210" s="2"/>
      <c r="B210" s="21"/>
      <c r="C210" s="2"/>
      <c r="D210" s="2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"/>
      <c r="AA210" s="2"/>
    </row>
    <row r="211" spans="1:27" ht="14.25" customHeight="1" x14ac:dyDescent="0.25">
      <c r="A211" s="2"/>
      <c r="B211" s="21"/>
      <c r="C211" s="2"/>
      <c r="D211" s="2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"/>
      <c r="AA211" s="2"/>
    </row>
    <row r="212" spans="1:27" ht="14.25" customHeight="1" x14ac:dyDescent="0.25">
      <c r="A212" s="2"/>
      <c r="B212" s="21"/>
      <c r="C212" s="2"/>
      <c r="D212" s="2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"/>
      <c r="AA212" s="2"/>
    </row>
    <row r="213" spans="1:27" ht="14.25" customHeight="1" x14ac:dyDescent="0.25">
      <c r="A213" s="2"/>
      <c r="B213" s="21"/>
      <c r="C213" s="2"/>
      <c r="D213" s="2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"/>
      <c r="AA213" s="2"/>
    </row>
    <row r="214" spans="1:27" ht="14.25" customHeight="1" x14ac:dyDescent="0.25">
      <c r="A214" s="2"/>
      <c r="B214" s="21"/>
      <c r="C214" s="2"/>
      <c r="D214" s="2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"/>
      <c r="AA214" s="2"/>
    </row>
    <row r="215" spans="1:27" ht="14.25" customHeight="1" x14ac:dyDescent="0.25">
      <c r="A215" s="2"/>
      <c r="B215" s="21"/>
      <c r="C215" s="2"/>
      <c r="D215" s="2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"/>
      <c r="AA215" s="2"/>
    </row>
    <row r="216" spans="1:27" ht="14.25" customHeight="1" x14ac:dyDescent="0.25">
      <c r="A216" s="2"/>
      <c r="B216" s="21"/>
      <c r="C216" s="2"/>
      <c r="D216" s="2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"/>
      <c r="AA216" s="2"/>
    </row>
    <row r="217" spans="1:27" ht="14.25" customHeight="1" x14ac:dyDescent="0.25">
      <c r="A217" s="2"/>
      <c r="B217" s="21"/>
      <c r="C217" s="2"/>
      <c r="D217" s="2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"/>
      <c r="AA217" s="2"/>
    </row>
    <row r="218" spans="1:27" ht="14.25" customHeight="1" x14ac:dyDescent="0.25">
      <c r="A218" s="2"/>
      <c r="B218" s="21"/>
      <c r="C218" s="2"/>
      <c r="D218" s="2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"/>
      <c r="AA218" s="2"/>
    </row>
    <row r="219" spans="1:27" ht="14.25" customHeight="1" x14ac:dyDescent="0.25">
      <c r="A219" s="2"/>
      <c r="B219" s="21"/>
      <c r="C219" s="2"/>
      <c r="D219" s="2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"/>
      <c r="AA219" s="2"/>
    </row>
    <row r="220" spans="1:27" ht="14.25" customHeight="1" x14ac:dyDescent="0.25">
      <c r="A220" s="2"/>
      <c r="B220" s="21"/>
      <c r="C220" s="2"/>
      <c r="D220" s="2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"/>
      <c r="AA220" s="2"/>
    </row>
    <row r="221" spans="1:27" ht="14.2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4.2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4.2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4.2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4.2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4.2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4.2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4.2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4.2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4.2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4.2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4.2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4.2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4.2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4.2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4.2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4.2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4.2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4.2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4.2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4.2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4.2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4.2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4.2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4.2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4.2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4.2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4.2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4.2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4.2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4.2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4.2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4.2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4.2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4.2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4.2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4.2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4.2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4.2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4.2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4.2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4.2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4.2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4.2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4.2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4.2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4.2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4.2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4.2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4.2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4.2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4.2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4.2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4.2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4.2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4.2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4.2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4.2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4.2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4.2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4.2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4.2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4.2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4.2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4.2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4.2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4.2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4.2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4.2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4.2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4.2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4.2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4.2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4.2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4.2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4.2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4.2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4.2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4.2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4.2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4.2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4.2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4.2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4.2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4.2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4.2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4.2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4.2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4.2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4.2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4.2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4.2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4.2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4.2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4.2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4.2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4.2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4.2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4.2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4.2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4.2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4.2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4.2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4.2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4.2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4.2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4.2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4.2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4.2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4.2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4.2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4.2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4.2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4.2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4.2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4.2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4.2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4.2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4.2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4.2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4.2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4.2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4.2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4.2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4.2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4.2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4.2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4.2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4.2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4.2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4.2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4.2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4.2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4.2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4.2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4.2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4.2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4.2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4.2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4.2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4.2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4.2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4.2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4.2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4.2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4.2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4.2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4.2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4.2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4.2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4.2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4.2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4.2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4.2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4.2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4.2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4.2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4.2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4.2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4.2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4.2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4.2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4.2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4.2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4.2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4.2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4.2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4.2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4.2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4.2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4.2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4.2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4.2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4.2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4.2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4.2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4.2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4.2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4.2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4.2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4.2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4.2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4.2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4.2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4.2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4.2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4.2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4.2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4.2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4.2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4.2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4.2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4.2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4.2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4.2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4.2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4.2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4.2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4.2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4.2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4.2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4.2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4.2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4.2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4.2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4.2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4.2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4.2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4.2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4.2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4.2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4.2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4.2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4.2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4.2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4.2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4.2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4.2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4.2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4.2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4.2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4.2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4.2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4.2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4.2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4.2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4.2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4.2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4.2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4.2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4.2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4.2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4.2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4.2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4.2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4.2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4.2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4.2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4.2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4.2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4.2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4.2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4.2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4.2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4.2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4.2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4.2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4.2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4.2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4.2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4.2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4.2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4.2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4.2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4.2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4.2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4.2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4.2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4.2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4.2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4.2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4.2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4.2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4.2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4.2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4.2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4.2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4.2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4.2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4.2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4.2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4.2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4.2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4.2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4.2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4.2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4.2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4.2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4.2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4.2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4.2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4.2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4.2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4.2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4.2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4.2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4.2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4.2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4.2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4.2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4.2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4.2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4.2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4.2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4.2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4.2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4.2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4.2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4.2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4.2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4.2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4.2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4.2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4.2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4.2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4.2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4.2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4.2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4.2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4.2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4.2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4.2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4.2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4.2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4.2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4.2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4.2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4.2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4.2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4.2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4.2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4.2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4.2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4.2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4.2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4.2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4.2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4.2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4.2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4.2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4.2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4.2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4.2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4.2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4.2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4.2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4.2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4.2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4.2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4.2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4.2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4.2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4.2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4.2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4.2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4.2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4.2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4.2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4.2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4.2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4.2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4.2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4.2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4.2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4.2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4.2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4.2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4.2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4.2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4.2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4.2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4.2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4.2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4.2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4.2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4.2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4.2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4.2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4.2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4.2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4.2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4.2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4.2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4.2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4.2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4.2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4.2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4.2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4.2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4.2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4.2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4.2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4.2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4.2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4.2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4.2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4.2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4.2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4.2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4.2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4.2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4.2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4.2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4.2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4.2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4.2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4.2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4.2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4.2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4.2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4.2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4.2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4.2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4.2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4.2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4.2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4.2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4.2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4.2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4.2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4.2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4.2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4.2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4.2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4.2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4.2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4.2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4.2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4.2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4.2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4.2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4.2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4.2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4.2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4.2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4.2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4.2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4.2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4.2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4.2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4.2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4.2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4.2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4.2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4.2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4.2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4.2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4.2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4.2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4.2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4.2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4.2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4.2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4.2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4.2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4.2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4.2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4.2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4.2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4.2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4.2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4.2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4.2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4.2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4.2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4.2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4.2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4.2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4.2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4.2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4.2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4.2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4.2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4.2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4.2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4.2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4.2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4.2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4.2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4.2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4.2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4.2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4.2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4.2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4.2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4.2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4.2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4.2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4.2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4.2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4.2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4.2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4.2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4.2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4.2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4.2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4.2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4.2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4.2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4.2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4.2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4.2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4.2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4.2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4.2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4.2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4.2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4.2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4.2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4.2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4.2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4.2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4.2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4.2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4.2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4.2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4.2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4.2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4.2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4.2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4.2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4.2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4.2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4.2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4.2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4.2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4.2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4.2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4.2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4.2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4.2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4.2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4.2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4.2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4.2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4.2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4.2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4.2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4.2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4.2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4.2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4.2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4.2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4.2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4.2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4.2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4.2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4.2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4.2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4.2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4.2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4.2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4.2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4.2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4.2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4.2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4.2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4.2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4.2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4.2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4.2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4.2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4.2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4.2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4.2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4.2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4.2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4.2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4.2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4.2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4.2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4.2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4.2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4.2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4.2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4.2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4.2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4.2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4.2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4.2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4.2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4.2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4.2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4.2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4.2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4.2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4.2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4.2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4.2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4.2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4.2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4.2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4.2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4.2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4.2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4.2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4.2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4.2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4.2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4.2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4.2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4.2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4.2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4.2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4.2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4.2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4.2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4.2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4.2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4.2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4.2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4.2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4.2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4.2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4.2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4.2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4.2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4.2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4.2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4.2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4.2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4.2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4.2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4.2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4.2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4.2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4.2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4.2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4.2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4.2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4.2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4.2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4.2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4.2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4.2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4.2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4.2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4.2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4.2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4.2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4.2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4.2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4.2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4.2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4.2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4.2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4.2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4.2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4.2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4.2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4.2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4.2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4.2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4.2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4.2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4.2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4.2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4.2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4.2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4.2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4.2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4.2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4.2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4.2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4.2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4.2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4.2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4.2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4.2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4.2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4.2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4.2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4.2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4.2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4.2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4.2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4.2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4.2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4.2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4.2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4.2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4.2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4.2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4.2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4.2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4.2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4.2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4.2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4.2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4.2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4.2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4.2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4.2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4.2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4.2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4.2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4.2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4.2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4.2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4.2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4.2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4.2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4.2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4.2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4.2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4.2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4.2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4.2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4.2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4.2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4.2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4.2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4.2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4.2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4.2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4.2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4.2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4.2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4.2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4.2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4.2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4.2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4.2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4.2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4.2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4.2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4.2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4.2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4.2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4.2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4.2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4.2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4.2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4.2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4.2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4.2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4.2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4.2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4.2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4.2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4.2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4.2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4.2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4.2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4.2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4.2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4.2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4.2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4.2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4.2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4.2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4.2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4.2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4.2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4.2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4.2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4.2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4.2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4.2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4.2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4.2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4.2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4.2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4.2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4.2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4.2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4.2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4.2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4.2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4.2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4.2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4.2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4.2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4.2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4.2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4.2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4.2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4.2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4.2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4.2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4.2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4.2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4.2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4.2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4.2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4.2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4.2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4.2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4.2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4.2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mergeCells count="27">
    <mergeCell ref="X6:X7"/>
    <mergeCell ref="A5:A7"/>
    <mergeCell ref="B5:B6"/>
    <mergeCell ref="J5:O5"/>
    <mergeCell ref="Q5:S5"/>
    <mergeCell ref="U5:W5"/>
    <mergeCell ref="Z5:Z6"/>
    <mergeCell ref="AA5:AA7"/>
    <mergeCell ref="Y6:Y7"/>
    <mergeCell ref="C6:C7"/>
    <mergeCell ref="D6:D7"/>
    <mergeCell ref="I6:I7"/>
    <mergeCell ref="J6:K6"/>
    <mergeCell ref="Q6:Q7"/>
    <mergeCell ref="R6:R7"/>
    <mergeCell ref="S6:S7"/>
    <mergeCell ref="T6:T7"/>
    <mergeCell ref="U6:U7"/>
    <mergeCell ref="V6:V7"/>
    <mergeCell ref="L6:O6"/>
    <mergeCell ref="P6:P7"/>
    <mergeCell ref="W6:W7"/>
    <mergeCell ref="A8:A13"/>
    <mergeCell ref="E6:E7"/>
    <mergeCell ref="F6:F7"/>
    <mergeCell ref="G6:G7"/>
    <mergeCell ref="H6:H7"/>
  </mergeCells>
  <dataValidations count="1">
    <dataValidation type="decimal" allowBlank="1" showErrorMessage="1" sqref="B1:C4 C14:D1000" xr:uid="{00000000-0002-0000-0000-000000000000}">
      <formula1>0</formula1>
      <formula2>3</formula2>
    </dataValidation>
  </dataValidations>
  <pageMargins left="0.7" right="0.7" top="0.75" bottom="0.75" header="0" footer="0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1000"/>
  <sheetViews>
    <sheetView zoomScaleNormal="100" workbookViewId="0">
      <pane ySplit="4" topLeftCell="A5" activePane="bottomLeft" state="frozen"/>
      <selection pane="bottomLeft" sqref="A1:A4"/>
    </sheetView>
  </sheetViews>
  <sheetFormatPr baseColWidth="10" defaultColWidth="12.375" defaultRowHeight="15" customHeight="1" x14ac:dyDescent="0.2"/>
  <cols>
    <col min="1" max="22" width="7.75" customWidth="1"/>
    <col min="23" max="24" width="7.875" customWidth="1"/>
    <col min="25" max="35" width="7.75" customWidth="1"/>
  </cols>
  <sheetData>
    <row r="1" spans="1:35" ht="18" customHeight="1" x14ac:dyDescent="0.2">
      <c r="A1" s="104" t="s">
        <v>2</v>
      </c>
      <c r="B1" s="104" t="s">
        <v>3</v>
      </c>
      <c r="C1" s="107" t="s">
        <v>5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9"/>
      <c r="AF1" s="109"/>
      <c r="AG1" s="109"/>
      <c r="AH1" s="109"/>
      <c r="AI1" s="110"/>
    </row>
    <row r="2" spans="1:35" ht="28.5" customHeight="1" x14ac:dyDescent="0.2">
      <c r="A2" s="105"/>
      <c r="B2" s="106"/>
      <c r="C2" s="111" t="s">
        <v>40</v>
      </c>
      <c r="D2" s="112"/>
      <c r="E2" s="112"/>
      <c r="F2" s="112"/>
      <c r="G2" s="112"/>
      <c r="H2" s="113"/>
      <c r="I2" s="111" t="s">
        <v>41</v>
      </c>
      <c r="J2" s="112"/>
      <c r="K2" s="112"/>
      <c r="L2" s="112"/>
      <c r="M2" s="112"/>
      <c r="N2" s="113"/>
      <c r="O2" s="111" t="s">
        <v>42</v>
      </c>
      <c r="P2" s="112"/>
      <c r="Q2" s="112"/>
      <c r="R2" s="112"/>
      <c r="S2" s="112"/>
      <c r="T2" s="113"/>
      <c r="U2" s="111" t="s">
        <v>43</v>
      </c>
      <c r="V2" s="113"/>
      <c r="W2" s="111" t="s">
        <v>44</v>
      </c>
      <c r="X2" s="113"/>
      <c r="Y2" s="111" t="s">
        <v>45</v>
      </c>
      <c r="Z2" s="113"/>
      <c r="AA2" s="111" t="s">
        <v>46</v>
      </c>
      <c r="AB2" s="113"/>
      <c r="AC2" s="111" t="s">
        <v>47</v>
      </c>
      <c r="AD2" s="112"/>
      <c r="AE2" s="112"/>
      <c r="AF2" s="112"/>
      <c r="AG2" s="112"/>
      <c r="AH2" s="113"/>
      <c r="AI2" s="52" t="s">
        <v>48</v>
      </c>
    </row>
    <row r="3" spans="1:35" ht="57" customHeight="1" x14ac:dyDescent="0.2">
      <c r="A3" s="105"/>
      <c r="B3" s="53"/>
      <c r="C3" s="102" t="s">
        <v>49</v>
      </c>
      <c r="D3" s="103"/>
      <c r="E3" s="102" t="s">
        <v>50</v>
      </c>
      <c r="F3" s="103"/>
      <c r="G3" s="100" t="s">
        <v>51</v>
      </c>
      <c r="H3" s="101"/>
      <c r="I3" s="102" t="s">
        <v>52</v>
      </c>
      <c r="J3" s="103"/>
      <c r="K3" s="102" t="s">
        <v>53</v>
      </c>
      <c r="L3" s="103"/>
      <c r="M3" s="100" t="s">
        <v>54</v>
      </c>
      <c r="N3" s="101"/>
      <c r="O3" s="102" t="s">
        <v>55</v>
      </c>
      <c r="P3" s="103"/>
      <c r="Q3" s="102" t="s">
        <v>56</v>
      </c>
      <c r="R3" s="115"/>
      <c r="S3" s="100" t="s">
        <v>57</v>
      </c>
      <c r="T3" s="115"/>
      <c r="U3" s="95" t="s">
        <v>58</v>
      </c>
      <c r="V3" s="97" t="s">
        <v>59</v>
      </c>
      <c r="W3" s="99" t="s">
        <v>60</v>
      </c>
      <c r="X3" s="97" t="s">
        <v>61</v>
      </c>
      <c r="Y3" s="99" t="s">
        <v>62</v>
      </c>
      <c r="Z3" s="97" t="s">
        <v>63</v>
      </c>
      <c r="AA3" s="99" t="s">
        <v>64</v>
      </c>
      <c r="AB3" s="95" t="s">
        <v>65</v>
      </c>
      <c r="AC3" s="102" t="s">
        <v>66</v>
      </c>
      <c r="AD3" s="115"/>
      <c r="AE3" s="102" t="s">
        <v>67</v>
      </c>
      <c r="AF3" s="115"/>
      <c r="AG3" s="100" t="s">
        <v>68</v>
      </c>
      <c r="AH3" s="115"/>
      <c r="AI3" s="114"/>
    </row>
    <row r="4" spans="1:35" ht="85.5" x14ac:dyDescent="0.2">
      <c r="A4" s="105"/>
      <c r="B4" s="54"/>
      <c r="C4" s="55" t="s">
        <v>69</v>
      </c>
      <c r="D4" s="56" t="s">
        <v>70</v>
      </c>
      <c r="E4" s="55" t="s">
        <v>69</v>
      </c>
      <c r="F4" s="56" t="s">
        <v>70</v>
      </c>
      <c r="G4" s="57" t="s">
        <v>69</v>
      </c>
      <c r="H4" s="57" t="s">
        <v>70</v>
      </c>
      <c r="I4" s="55" t="s">
        <v>71</v>
      </c>
      <c r="J4" s="56" t="s">
        <v>70</v>
      </c>
      <c r="K4" s="55" t="s">
        <v>71</v>
      </c>
      <c r="L4" s="56" t="s">
        <v>70</v>
      </c>
      <c r="M4" s="57" t="s">
        <v>71</v>
      </c>
      <c r="N4" s="57" t="s">
        <v>70</v>
      </c>
      <c r="O4" s="55" t="s">
        <v>69</v>
      </c>
      <c r="P4" s="56" t="s">
        <v>70</v>
      </c>
      <c r="Q4" s="55" t="s">
        <v>69</v>
      </c>
      <c r="R4" s="56" t="s">
        <v>70</v>
      </c>
      <c r="S4" s="57" t="s">
        <v>69</v>
      </c>
      <c r="T4" s="56" t="s">
        <v>70</v>
      </c>
      <c r="U4" s="96"/>
      <c r="V4" s="98"/>
      <c r="W4" s="99"/>
      <c r="X4" s="97"/>
      <c r="Y4" s="99"/>
      <c r="Z4" s="97"/>
      <c r="AA4" s="99"/>
      <c r="AB4" s="95"/>
      <c r="AC4" s="55" t="s">
        <v>72</v>
      </c>
      <c r="AD4" s="56" t="s">
        <v>70</v>
      </c>
      <c r="AE4" s="55" t="s">
        <v>72</v>
      </c>
      <c r="AF4" s="56" t="s">
        <v>70</v>
      </c>
      <c r="AG4" s="58" t="s">
        <v>72</v>
      </c>
      <c r="AH4" s="59" t="s">
        <v>70</v>
      </c>
      <c r="AI4" s="114"/>
    </row>
    <row r="5" spans="1:35" ht="14.25" customHeight="1" x14ac:dyDescent="0.25">
      <c r="A5" s="79" t="s">
        <v>39</v>
      </c>
      <c r="B5" s="23">
        <v>2015</v>
      </c>
      <c r="C5" s="26">
        <v>0.5</v>
      </c>
      <c r="D5" s="42">
        <v>0</v>
      </c>
      <c r="E5" s="44">
        <v>0.5</v>
      </c>
      <c r="F5" s="42">
        <v>0</v>
      </c>
      <c r="G5" s="24">
        <v>0</v>
      </c>
      <c r="H5" s="24">
        <v>0</v>
      </c>
      <c r="I5" s="26">
        <v>0.5</v>
      </c>
      <c r="J5" s="42">
        <v>0.5</v>
      </c>
      <c r="K5" s="44">
        <v>0</v>
      </c>
      <c r="L5" s="42">
        <v>0</v>
      </c>
      <c r="M5" s="24">
        <v>0</v>
      </c>
      <c r="N5" s="24">
        <v>0</v>
      </c>
      <c r="O5" s="25">
        <v>0</v>
      </c>
      <c r="P5" s="41">
        <v>0</v>
      </c>
      <c r="Q5" s="44">
        <v>0.25</v>
      </c>
      <c r="R5" s="42">
        <v>0</v>
      </c>
      <c r="S5" s="24">
        <v>0</v>
      </c>
      <c r="T5" s="12">
        <v>0</v>
      </c>
      <c r="U5" s="26">
        <v>1</v>
      </c>
      <c r="V5" s="42">
        <v>1</v>
      </c>
      <c r="W5" s="37">
        <v>0.5</v>
      </c>
      <c r="X5" s="27">
        <v>0</v>
      </c>
      <c r="Y5" s="26">
        <v>0.5</v>
      </c>
      <c r="Z5" s="41">
        <v>0.25</v>
      </c>
      <c r="AA5" s="45">
        <v>0.25</v>
      </c>
      <c r="AB5" s="41">
        <v>0.25</v>
      </c>
      <c r="AC5" s="37">
        <v>0</v>
      </c>
      <c r="AD5" s="41">
        <v>0</v>
      </c>
      <c r="AE5" s="44">
        <v>0</v>
      </c>
      <c r="AF5" s="42">
        <v>0</v>
      </c>
      <c r="AG5" s="27">
        <v>0</v>
      </c>
      <c r="AH5" s="27">
        <v>0</v>
      </c>
      <c r="AI5" s="13">
        <f t="shared" ref="AI5:AI10" si="0">ROUNDUP(SUM(C5:AH5)/4.25,0)</f>
        <v>2</v>
      </c>
    </row>
    <row r="6" spans="1:35" ht="14.25" customHeight="1" x14ac:dyDescent="0.25">
      <c r="A6" s="80"/>
      <c r="B6" s="23">
        <v>2016</v>
      </c>
      <c r="C6" s="25">
        <v>0.5</v>
      </c>
      <c r="D6" s="41">
        <v>0</v>
      </c>
      <c r="E6" s="45">
        <v>0.5</v>
      </c>
      <c r="F6" s="41">
        <v>0</v>
      </c>
      <c r="G6" s="24">
        <v>0</v>
      </c>
      <c r="H6" s="24">
        <v>0</v>
      </c>
      <c r="I6" s="25">
        <v>0.5</v>
      </c>
      <c r="J6" s="41">
        <v>0.5</v>
      </c>
      <c r="K6" s="45">
        <v>0</v>
      </c>
      <c r="L6" s="41">
        <v>0</v>
      </c>
      <c r="M6" s="24">
        <v>0</v>
      </c>
      <c r="N6" s="24">
        <v>0</v>
      </c>
      <c r="O6" s="25">
        <v>0</v>
      </c>
      <c r="P6" s="41">
        <v>0</v>
      </c>
      <c r="Q6" s="45">
        <v>0.25</v>
      </c>
      <c r="R6" s="41">
        <v>0</v>
      </c>
      <c r="S6" s="24">
        <v>0</v>
      </c>
      <c r="T6" s="12">
        <v>0</v>
      </c>
      <c r="U6" s="25">
        <v>1</v>
      </c>
      <c r="V6" s="41">
        <v>1</v>
      </c>
      <c r="W6" s="37">
        <v>0.5</v>
      </c>
      <c r="X6" s="37">
        <v>0</v>
      </c>
      <c r="Y6" s="25">
        <v>0.5</v>
      </c>
      <c r="Z6" s="41">
        <v>0.25</v>
      </c>
      <c r="AA6" s="45">
        <v>0.25</v>
      </c>
      <c r="AB6" s="41">
        <v>0.25</v>
      </c>
      <c r="AC6" s="37">
        <v>0</v>
      </c>
      <c r="AD6" s="41">
        <v>0</v>
      </c>
      <c r="AE6" s="45">
        <v>0</v>
      </c>
      <c r="AF6" s="41">
        <v>0</v>
      </c>
      <c r="AG6" s="24">
        <v>0</v>
      </c>
      <c r="AH6" s="24">
        <v>0</v>
      </c>
      <c r="AI6" s="13">
        <f t="shared" si="0"/>
        <v>2</v>
      </c>
    </row>
    <row r="7" spans="1:35" ht="14.25" customHeight="1" x14ac:dyDescent="0.25">
      <c r="A7" s="80"/>
      <c r="B7" s="23">
        <v>2017</v>
      </c>
      <c r="C7" s="25">
        <v>0.5</v>
      </c>
      <c r="D7" s="41">
        <v>0</v>
      </c>
      <c r="E7" s="45">
        <v>0.5</v>
      </c>
      <c r="F7" s="41">
        <v>0</v>
      </c>
      <c r="G7" s="24">
        <v>0</v>
      </c>
      <c r="H7" s="24">
        <v>0</v>
      </c>
      <c r="I7" s="25">
        <v>0.5</v>
      </c>
      <c r="J7" s="41">
        <v>0.5</v>
      </c>
      <c r="K7" s="45">
        <v>0</v>
      </c>
      <c r="L7" s="41">
        <v>0</v>
      </c>
      <c r="M7" s="24">
        <v>0</v>
      </c>
      <c r="N7" s="24">
        <v>0</v>
      </c>
      <c r="O7" s="25">
        <v>0</v>
      </c>
      <c r="P7" s="41">
        <v>0</v>
      </c>
      <c r="Q7" s="45">
        <v>0.25</v>
      </c>
      <c r="R7" s="41">
        <v>0</v>
      </c>
      <c r="S7" s="24">
        <v>0</v>
      </c>
      <c r="T7" s="12">
        <v>0</v>
      </c>
      <c r="U7" s="25">
        <v>1</v>
      </c>
      <c r="V7" s="41">
        <v>1</v>
      </c>
      <c r="W7" s="37">
        <v>0.5</v>
      </c>
      <c r="X7" s="37">
        <v>0</v>
      </c>
      <c r="Y7" s="25">
        <v>0.5</v>
      </c>
      <c r="Z7" s="41">
        <v>0.25</v>
      </c>
      <c r="AA7" s="45">
        <v>0.25</v>
      </c>
      <c r="AB7" s="41">
        <v>0.25</v>
      </c>
      <c r="AC7" s="37">
        <v>0</v>
      </c>
      <c r="AD7" s="41">
        <v>0</v>
      </c>
      <c r="AE7" s="45">
        <v>0</v>
      </c>
      <c r="AF7" s="41">
        <v>0</v>
      </c>
      <c r="AG7" s="24">
        <v>0</v>
      </c>
      <c r="AH7" s="24">
        <v>0</v>
      </c>
      <c r="AI7" s="13">
        <f t="shared" si="0"/>
        <v>2</v>
      </c>
    </row>
    <row r="8" spans="1:35" ht="14.25" customHeight="1" x14ac:dyDescent="0.25">
      <c r="A8" s="80"/>
      <c r="B8" s="23">
        <v>2018</v>
      </c>
      <c r="C8" s="25">
        <v>0.5</v>
      </c>
      <c r="D8" s="41">
        <v>0</v>
      </c>
      <c r="E8" s="45">
        <v>0.5</v>
      </c>
      <c r="F8" s="41">
        <v>0</v>
      </c>
      <c r="G8" s="24">
        <v>0</v>
      </c>
      <c r="H8" s="24">
        <v>0</v>
      </c>
      <c r="I8" s="25">
        <v>0.5</v>
      </c>
      <c r="J8" s="41">
        <v>0.5</v>
      </c>
      <c r="K8" s="45">
        <v>0</v>
      </c>
      <c r="L8" s="41">
        <v>0</v>
      </c>
      <c r="M8" s="24">
        <v>0</v>
      </c>
      <c r="N8" s="24">
        <v>0</v>
      </c>
      <c r="O8" s="25">
        <v>0</v>
      </c>
      <c r="P8" s="41">
        <v>0</v>
      </c>
      <c r="Q8" s="45">
        <v>0.25</v>
      </c>
      <c r="R8" s="41">
        <v>0</v>
      </c>
      <c r="S8" s="24">
        <v>0</v>
      </c>
      <c r="T8" s="12">
        <v>0</v>
      </c>
      <c r="U8" s="25">
        <v>1</v>
      </c>
      <c r="V8" s="41">
        <v>1</v>
      </c>
      <c r="W8" s="37">
        <v>0.5</v>
      </c>
      <c r="X8" s="37">
        <v>0</v>
      </c>
      <c r="Y8" s="25">
        <v>0.5</v>
      </c>
      <c r="Z8" s="41">
        <v>0.25</v>
      </c>
      <c r="AA8" s="45">
        <v>0.25</v>
      </c>
      <c r="AB8" s="41">
        <v>0.25</v>
      </c>
      <c r="AC8" s="37">
        <v>0</v>
      </c>
      <c r="AD8" s="41">
        <v>0</v>
      </c>
      <c r="AE8" s="45">
        <v>0</v>
      </c>
      <c r="AF8" s="41">
        <v>0</v>
      </c>
      <c r="AG8" s="24">
        <v>0</v>
      </c>
      <c r="AH8" s="24">
        <v>0</v>
      </c>
      <c r="AI8" s="13">
        <f t="shared" si="0"/>
        <v>2</v>
      </c>
    </row>
    <row r="9" spans="1:35" ht="14.25" customHeight="1" x14ac:dyDescent="0.25">
      <c r="A9" s="80"/>
      <c r="B9" s="23">
        <v>2019</v>
      </c>
      <c r="C9" s="25">
        <v>0.5</v>
      </c>
      <c r="D9" s="41">
        <v>0</v>
      </c>
      <c r="E9" s="45">
        <v>0.5</v>
      </c>
      <c r="F9" s="41">
        <v>0</v>
      </c>
      <c r="G9" s="24">
        <v>0</v>
      </c>
      <c r="H9" s="24">
        <v>0</v>
      </c>
      <c r="I9" s="25">
        <v>0.5</v>
      </c>
      <c r="J9" s="41">
        <v>0.5</v>
      </c>
      <c r="K9" s="45">
        <v>0</v>
      </c>
      <c r="L9" s="41">
        <v>0</v>
      </c>
      <c r="M9" s="24">
        <v>0</v>
      </c>
      <c r="N9" s="24">
        <v>0</v>
      </c>
      <c r="O9" s="25">
        <v>0</v>
      </c>
      <c r="P9" s="41">
        <v>0</v>
      </c>
      <c r="Q9" s="45">
        <v>0.25</v>
      </c>
      <c r="R9" s="41">
        <v>0</v>
      </c>
      <c r="S9" s="24">
        <v>0</v>
      </c>
      <c r="T9" s="12">
        <v>0</v>
      </c>
      <c r="U9" s="25">
        <v>1</v>
      </c>
      <c r="V9" s="41">
        <v>1</v>
      </c>
      <c r="W9" s="37">
        <v>0.5</v>
      </c>
      <c r="X9" s="37">
        <v>0</v>
      </c>
      <c r="Y9" s="25">
        <v>0.5</v>
      </c>
      <c r="Z9" s="41">
        <v>0.25</v>
      </c>
      <c r="AA9" s="45">
        <v>0.25</v>
      </c>
      <c r="AB9" s="41">
        <v>0.25</v>
      </c>
      <c r="AC9" s="37">
        <v>0</v>
      </c>
      <c r="AD9" s="41">
        <v>0</v>
      </c>
      <c r="AE9" s="45">
        <v>0</v>
      </c>
      <c r="AF9" s="41">
        <v>0</v>
      </c>
      <c r="AG9" s="24">
        <v>0</v>
      </c>
      <c r="AH9" s="24">
        <v>0</v>
      </c>
      <c r="AI9" s="13">
        <f t="shared" si="0"/>
        <v>2</v>
      </c>
    </row>
    <row r="10" spans="1:35" ht="14.25" customHeight="1" x14ac:dyDescent="0.25">
      <c r="A10" s="81"/>
      <c r="B10" s="28">
        <v>2020</v>
      </c>
      <c r="C10" s="30">
        <v>0.5</v>
      </c>
      <c r="D10" s="43">
        <v>0</v>
      </c>
      <c r="E10" s="46">
        <v>0.5</v>
      </c>
      <c r="F10" s="43">
        <v>0</v>
      </c>
      <c r="G10" s="29">
        <v>0</v>
      </c>
      <c r="H10" s="29">
        <v>0</v>
      </c>
      <c r="I10" s="30">
        <v>0.5</v>
      </c>
      <c r="J10" s="43">
        <v>0.5</v>
      </c>
      <c r="K10" s="46">
        <v>0</v>
      </c>
      <c r="L10" s="43">
        <v>0</v>
      </c>
      <c r="M10" s="29">
        <v>0</v>
      </c>
      <c r="N10" s="29">
        <v>0</v>
      </c>
      <c r="O10" s="30">
        <v>0</v>
      </c>
      <c r="P10" s="43">
        <v>0</v>
      </c>
      <c r="Q10" s="46">
        <v>0.25</v>
      </c>
      <c r="R10" s="43">
        <v>0</v>
      </c>
      <c r="S10" s="29">
        <v>0</v>
      </c>
      <c r="T10" s="17">
        <v>0</v>
      </c>
      <c r="U10" s="30">
        <v>1</v>
      </c>
      <c r="V10" s="43">
        <v>1</v>
      </c>
      <c r="W10" s="38">
        <v>0.5</v>
      </c>
      <c r="X10" s="38">
        <v>0</v>
      </c>
      <c r="Y10" s="39">
        <v>0.5</v>
      </c>
      <c r="Z10" s="40">
        <v>0.25</v>
      </c>
      <c r="AA10" s="47">
        <v>0.25</v>
      </c>
      <c r="AB10" s="40">
        <v>0.25</v>
      </c>
      <c r="AC10" s="38">
        <v>0</v>
      </c>
      <c r="AD10" s="40">
        <v>0</v>
      </c>
      <c r="AE10" s="47">
        <v>0</v>
      </c>
      <c r="AF10" s="40">
        <v>0</v>
      </c>
      <c r="AG10" s="29">
        <v>0</v>
      </c>
      <c r="AH10" s="29">
        <v>0</v>
      </c>
      <c r="AI10" s="18">
        <f t="shared" si="0"/>
        <v>2</v>
      </c>
    </row>
    <row r="11" spans="1:35" ht="14.25" customHeight="1" x14ac:dyDescent="0.2"/>
    <row r="12" spans="1:35" ht="14.25" customHeight="1" x14ac:dyDescent="0.2"/>
    <row r="13" spans="1:35" ht="14.25" customHeight="1" x14ac:dyDescent="0.2"/>
    <row r="14" spans="1:35" ht="14.25" customHeight="1" x14ac:dyDescent="0.2"/>
    <row r="15" spans="1:35" ht="14.25" customHeight="1" x14ac:dyDescent="0.2"/>
    <row r="16" spans="1:35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33">
    <mergeCell ref="AA2:AB2"/>
    <mergeCell ref="AC2:AH2"/>
    <mergeCell ref="X3:X4"/>
    <mergeCell ref="Y3:Y4"/>
    <mergeCell ref="Z3:Z4"/>
    <mergeCell ref="AA3:AA4"/>
    <mergeCell ref="AB3:AB4"/>
    <mergeCell ref="AC3:AD3"/>
    <mergeCell ref="AE3:AF3"/>
    <mergeCell ref="AG3:AH3"/>
    <mergeCell ref="Y2:Z2"/>
    <mergeCell ref="W2:X2"/>
    <mergeCell ref="C3:D3"/>
    <mergeCell ref="E3:F3"/>
    <mergeCell ref="O3:P3"/>
    <mergeCell ref="Q3:R3"/>
    <mergeCell ref="S3:T3"/>
    <mergeCell ref="U3:U4"/>
    <mergeCell ref="V3:V4"/>
    <mergeCell ref="W3:W4"/>
    <mergeCell ref="A5:A10"/>
    <mergeCell ref="G3:H3"/>
    <mergeCell ref="I3:J3"/>
    <mergeCell ref="K3:L3"/>
    <mergeCell ref="M3:N3"/>
    <mergeCell ref="A1:A4"/>
    <mergeCell ref="B1:B2"/>
    <mergeCell ref="C1:AI1"/>
    <mergeCell ref="C2:H2"/>
    <mergeCell ref="I2:N2"/>
    <mergeCell ref="O2:T2"/>
    <mergeCell ref="U2:V2"/>
    <mergeCell ref="AI3:AI4"/>
  </mergeCells>
  <dataValidations count="2">
    <dataValidation type="decimal" allowBlank="1" showErrorMessage="1" sqref="C5:L9 N5:R9 T5:AH9 C10:AH10" xr:uid="{00000000-0002-0000-0100-000000000000}">
      <formula1>0</formula1>
      <formula2>1</formula2>
    </dataValidation>
    <dataValidation type="decimal" allowBlank="1" showErrorMessage="1" sqref="AI5:AI10" xr:uid="{00000000-0002-0000-0100-000001000000}">
      <formula1>0</formula1>
      <formula2>3</formula2>
    </dataValidation>
  </dataValidations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zoomScaleNormal="100" workbookViewId="0">
      <pane ySplit="3" topLeftCell="A4" activePane="bottomLeft" state="frozen"/>
      <selection pane="bottomLeft" sqref="A1:A3"/>
    </sheetView>
  </sheetViews>
  <sheetFormatPr baseColWidth="10" defaultColWidth="12.375" defaultRowHeight="15" customHeight="1" x14ac:dyDescent="0.2"/>
  <cols>
    <col min="1" max="13" width="7.75" customWidth="1"/>
    <col min="14" max="15" width="8.875" customWidth="1"/>
    <col min="16" max="22" width="7.75" customWidth="1"/>
    <col min="23" max="23" width="9.75" customWidth="1"/>
    <col min="24" max="26" width="7.75" customWidth="1"/>
  </cols>
  <sheetData>
    <row r="1" spans="1:26" ht="18" customHeight="1" x14ac:dyDescent="0.2">
      <c r="A1" s="86" t="s">
        <v>2</v>
      </c>
      <c r="B1" s="86" t="s">
        <v>3</v>
      </c>
      <c r="C1" s="92" t="s">
        <v>6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4"/>
    </row>
    <row r="2" spans="1:26" ht="29.25" customHeight="1" x14ac:dyDescent="0.2">
      <c r="A2" s="80"/>
      <c r="B2" s="80"/>
      <c r="C2" s="88" t="s">
        <v>40</v>
      </c>
      <c r="D2" s="91"/>
      <c r="E2" s="89"/>
      <c r="F2" s="88" t="s">
        <v>41</v>
      </c>
      <c r="G2" s="91"/>
      <c r="H2" s="89"/>
      <c r="I2" s="88" t="s">
        <v>42</v>
      </c>
      <c r="J2" s="91"/>
      <c r="K2" s="89"/>
      <c r="L2" s="88" t="s">
        <v>43</v>
      </c>
      <c r="M2" s="89"/>
      <c r="N2" s="88" t="s">
        <v>44</v>
      </c>
      <c r="O2" s="89"/>
      <c r="P2" s="88" t="s">
        <v>45</v>
      </c>
      <c r="Q2" s="89"/>
      <c r="R2" s="88" t="s">
        <v>46</v>
      </c>
      <c r="S2" s="89"/>
      <c r="T2" s="88" t="s">
        <v>47</v>
      </c>
      <c r="U2" s="91"/>
      <c r="V2" s="89"/>
      <c r="W2" s="31" t="s">
        <v>48</v>
      </c>
    </row>
    <row r="3" spans="1:26" ht="60" x14ac:dyDescent="0.2">
      <c r="A3" s="81"/>
      <c r="B3" s="81"/>
      <c r="C3" s="32" t="s">
        <v>49</v>
      </c>
      <c r="D3" s="33" t="s">
        <v>50</v>
      </c>
      <c r="E3" s="34" t="s">
        <v>51</v>
      </c>
      <c r="F3" s="32" t="s">
        <v>52</v>
      </c>
      <c r="G3" s="33" t="s">
        <v>53</v>
      </c>
      <c r="H3" s="34" t="s">
        <v>54</v>
      </c>
      <c r="I3" s="32" t="s">
        <v>55</v>
      </c>
      <c r="J3" s="33" t="s">
        <v>56</v>
      </c>
      <c r="K3" s="34" t="s">
        <v>57</v>
      </c>
      <c r="L3" s="32" t="s">
        <v>58</v>
      </c>
      <c r="M3" s="34" t="s">
        <v>59</v>
      </c>
      <c r="N3" s="32" t="s">
        <v>60</v>
      </c>
      <c r="O3" s="34" t="s">
        <v>61</v>
      </c>
      <c r="P3" s="32" t="s">
        <v>73</v>
      </c>
      <c r="Q3" s="34" t="s">
        <v>63</v>
      </c>
      <c r="R3" s="32" t="s">
        <v>64</v>
      </c>
      <c r="S3" s="34" t="s">
        <v>65</v>
      </c>
      <c r="T3" s="32" t="s">
        <v>66</v>
      </c>
      <c r="U3" s="33" t="s">
        <v>67</v>
      </c>
      <c r="V3" s="34" t="s">
        <v>68</v>
      </c>
      <c r="W3" s="35"/>
    </row>
    <row r="4" spans="1:26" ht="14.25" customHeight="1" x14ac:dyDescent="0.25">
      <c r="A4" s="79" t="s">
        <v>39</v>
      </c>
      <c r="B4" s="23">
        <v>2015</v>
      </c>
      <c r="C4" s="25">
        <v>0.5</v>
      </c>
      <c r="D4" s="24">
        <v>0.5</v>
      </c>
      <c r="E4" s="12">
        <v>0</v>
      </c>
      <c r="F4" s="25">
        <v>1</v>
      </c>
      <c r="G4" s="24">
        <v>0</v>
      </c>
      <c r="H4" s="12">
        <v>0</v>
      </c>
      <c r="I4" s="25">
        <v>0</v>
      </c>
      <c r="J4" s="24">
        <v>0</v>
      </c>
      <c r="K4" s="12">
        <v>0</v>
      </c>
      <c r="L4" s="25">
        <v>1</v>
      </c>
      <c r="M4" s="12">
        <v>1</v>
      </c>
      <c r="N4" s="25">
        <v>0.5</v>
      </c>
      <c r="O4" s="24">
        <v>0</v>
      </c>
      <c r="P4" s="25">
        <v>0.5</v>
      </c>
      <c r="Q4" s="24">
        <v>0.5</v>
      </c>
      <c r="R4" s="25">
        <v>0.25</v>
      </c>
      <c r="S4" s="24">
        <v>0.25</v>
      </c>
      <c r="T4" s="25">
        <v>0</v>
      </c>
      <c r="U4" s="24">
        <v>0</v>
      </c>
      <c r="V4" s="24">
        <v>0</v>
      </c>
      <c r="W4" s="13">
        <f t="shared" ref="W4:W9" si="0">ROUNDUP(SUM(C4:V4)/4.25,0)</f>
        <v>2</v>
      </c>
      <c r="X4" s="21"/>
      <c r="Y4" s="21"/>
      <c r="Z4" s="21"/>
    </row>
    <row r="5" spans="1:26" ht="14.25" customHeight="1" x14ac:dyDescent="0.25">
      <c r="A5" s="80"/>
      <c r="B5" s="23">
        <v>2016</v>
      </c>
      <c r="C5" s="25">
        <v>0.5</v>
      </c>
      <c r="D5" s="24">
        <v>0.5</v>
      </c>
      <c r="E5" s="12">
        <v>0</v>
      </c>
      <c r="F5" s="25">
        <v>1</v>
      </c>
      <c r="G5" s="24">
        <v>0</v>
      </c>
      <c r="H5" s="12">
        <v>0</v>
      </c>
      <c r="I5" s="25">
        <v>0</v>
      </c>
      <c r="J5" s="24">
        <v>0</v>
      </c>
      <c r="K5" s="12">
        <v>0</v>
      </c>
      <c r="L5" s="25">
        <v>1</v>
      </c>
      <c r="M5" s="12">
        <v>1</v>
      </c>
      <c r="N5" s="25">
        <v>0.5</v>
      </c>
      <c r="O5" s="24">
        <v>0</v>
      </c>
      <c r="P5" s="25">
        <v>0.5</v>
      </c>
      <c r="Q5" s="24">
        <v>0.5</v>
      </c>
      <c r="R5" s="25">
        <v>0.25</v>
      </c>
      <c r="S5" s="24">
        <v>0.25</v>
      </c>
      <c r="T5" s="25">
        <v>0</v>
      </c>
      <c r="U5" s="24">
        <v>0</v>
      </c>
      <c r="V5" s="24">
        <v>0</v>
      </c>
      <c r="W5" s="13">
        <f t="shared" si="0"/>
        <v>2</v>
      </c>
    </row>
    <row r="6" spans="1:26" ht="14.25" customHeight="1" x14ac:dyDescent="0.25">
      <c r="A6" s="80"/>
      <c r="B6" s="23">
        <v>2017</v>
      </c>
      <c r="C6" s="25">
        <v>0.5</v>
      </c>
      <c r="D6" s="24">
        <v>0.5</v>
      </c>
      <c r="E6" s="12">
        <v>0</v>
      </c>
      <c r="F6" s="25">
        <v>1</v>
      </c>
      <c r="G6" s="24">
        <v>0</v>
      </c>
      <c r="H6" s="12">
        <v>0</v>
      </c>
      <c r="I6" s="25">
        <v>0</v>
      </c>
      <c r="J6" s="24">
        <v>0</v>
      </c>
      <c r="K6" s="12">
        <v>0</v>
      </c>
      <c r="L6" s="25">
        <v>1</v>
      </c>
      <c r="M6" s="12">
        <v>1</v>
      </c>
      <c r="N6" s="25">
        <v>0.5</v>
      </c>
      <c r="O6" s="24">
        <v>0</v>
      </c>
      <c r="P6" s="25">
        <v>0.5</v>
      </c>
      <c r="Q6" s="24">
        <v>0.5</v>
      </c>
      <c r="R6" s="25">
        <v>0.25</v>
      </c>
      <c r="S6" s="24">
        <v>0.25</v>
      </c>
      <c r="T6" s="25">
        <v>0</v>
      </c>
      <c r="U6" s="24">
        <v>0</v>
      </c>
      <c r="V6" s="24">
        <v>0</v>
      </c>
      <c r="W6" s="13">
        <f t="shared" si="0"/>
        <v>2</v>
      </c>
    </row>
    <row r="7" spans="1:26" ht="14.25" customHeight="1" x14ac:dyDescent="0.25">
      <c r="A7" s="80"/>
      <c r="B7" s="23">
        <v>2018</v>
      </c>
      <c r="C7" s="25">
        <v>0.5</v>
      </c>
      <c r="D7" s="24">
        <v>0.5</v>
      </c>
      <c r="E7" s="12">
        <v>0</v>
      </c>
      <c r="F7" s="25">
        <v>1</v>
      </c>
      <c r="G7" s="24">
        <v>0</v>
      </c>
      <c r="H7" s="12">
        <v>0</v>
      </c>
      <c r="I7" s="25">
        <v>0</v>
      </c>
      <c r="J7" s="24">
        <v>0</v>
      </c>
      <c r="K7" s="12">
        <v>0</v>
      </c>
      <c r="L7" s="25">
        <v>1</v>
      </c>
      <c r="M7" s="12">
        <v>1</v>
      </c>
      <c r="N7" s="25">
        <v>0.5</v>
      </c>
      <c r="O7" s="24">
        <v>0</v>
      </c>
      <c r="P7" s="25">
        <v>0.5</v>
      </c>
      <c r="Q7" s="24">
        <v>0.5</v>
      </c>
      <c r="R7" s="25">
        <v>0.25</v>
      </c>
      <c r="S7" s="24">
        <v>0.25</v>
      </c>
      <c r="T7" s="25">
        <v>0</v>
      </c>
      <c r="U7" s="24">
        <v>0</v>
      </c>
      <c r="V7" s="24">
        <v>0</v>
      </c>
      <c r="W7" s="13">
        <f t="shared" si="0"/>
        <v>2</v>
      </c>
    </row>
    <row r="8" spans="1:26" ht="14.25" customHeight="1" x14ac:dyDescent="0.25">
      <c r="A8" s="80"/>
      <c r="B8" s="23">
        <v>2019</v>
      </c>
      <c r="C8" s="25">
        <v>0.5</v>
      </c>
      <c r="D8" s="24">
        <v>0.5</v>
      </c>
      <c r="E8" s="12">
        <v>0</v>
      </c>
      <c r="F8" s="25">
        <v>1</v>
      </c>
      <c r="G8" s="24">
        <v>0</v>
      </c>
      <c r="H8" s="12">
        <v>0</v>
      </c>
      <c r="I8" s="25">
        <v>0</v>
      </c>
      <c r="J8" s="24">
        <v>0</v>
      </c>
      <c r="K8" s="12">
        <v>0</v>
      </c>
      <c r="L8" s="25">
        <v>1</v>
      </c>
      <c r="M8" s="12">
        <v>1</v>
      </c>
      <c r="N8" s="25">
        <v>0.5</v>
      </c>
      <c r="O8" s="24">
        <v>0</v>
      </c>
      <c r="P8" s="25">
        <v>0.5</v>
      </c>
      <c r="Q8" s="24">
        <v>0.5</v>
      </c>
      <c r="R8" s="25">
        <v>0.25</v>
      </c>
      <c r="S8" s="24">
        <v>0.25</v>
      </c>
      <c r="T8" s="25">
        <v>0</v>
      </c>
      <c r="U8" s="24">
        <v>0</v>
      </c>
      <c r="V8" s="24">
        <v>0</v>
      </c>
      <c r="W8" s="13">
        <f t="shared" si="0"/>
        <v>2</v>
      </c>
    </row>
    <row r="9" spans="1:26" ht="14.25" customHeight="1" x14ac:dyDescent="0.25">
      <c r="A9" s="81"/>
      <c r="B9" s="28">
        <v>2020</v>
      </c>
      <c r="C9" s="30">
        <v>0.5</v>
      </c>
      <c r="D9" s="29">
        <v>0.5</v>
      </c>
      <c r="E9" s="17">
        <v>0</v>
      </c>
      <c r="F9" s="30">
        <v>1</v>
      </c>
      <c r="G9" s="29">
        <v>0</v>
      </c>
      <c r="H9" s="17">
        <v>0</v>
      </c>
      <c r="I9" s="30">
        <v>0</v>
      </c>
      <c r="J9" s="29">
        <v>0</v>
      </c>
      <c r="K9" s="17">
        <v>0</v>
      </c>
      <c r="L9" s="30">
        <v>1</v>
      </c>
      <c r="M9" s="17">
        <v>1</v>
      </c>
      <c r="N9" s="39">
        <v>0.5</v>
      </c>
      <c r="O9" s="17">
        <v>0</v>
      </c>
      <c r="P9" s="30">
        <v>0.5</v>
      </c>
      <c r="Q9" s="29">
        <v>0.5</v>
      </c>
      <c r="R9" s="30">
        <v>0.25</v>
      </c>
      <c r="S9" s="29">
        <v>0.25</v>
      </c>
      <c r="T9" s="30">
        <v>0</v>
      </c>
      <c r="U9" s="29">
        <v>0</v>
      </c>
      <c r="V9" s="29">
        <v>0</v>
      </c>
      <c r="W9" s="18">
        <f t="shared" si="0"/>
        <v>2</v>
      </c>
    </row>
    <row r="10" spans="1:26" ht="14.25" customHeight="1" x14ac:dyDescent="0.2"/>
    <row r="11" spans="1:26" ht="14.25" customHeight="1" x14ac:dyDescent="0.2"/>
    <row r="12" spans="1:26" ht="14.25" customHeight="1" x14ac:dyDescent="0.2"/>
    <row r="13" spans="1:26" ht="14.25" customHeight="1" x14ac:dyDescent="0.2"/>
    <row r="14" spans="1:26" ht="14.25" customHeight="1" x14ac:dyDescent="0.2"/>
    <row r="15" spans="1:26" ht="14.25" customHeight="1" x14ac:dyDescent="0.2"/>
    <row r="16" spans="1:2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12">
    <mergeCell ref="N2:O2"/>
    <mergeCell ref="P2:Q2"/>
    <mergeCell ref="A4:A9"/>
    <mergeCell ref="R2:S2"/>
    <mergeCell ref="T2:V2"/>
    <mergeCell ref="A1:A3"/>
    <mergeCell ref="B1:B3"/>
    <mergeCell ref="C1:W1"/>
    <mergeCell ref="C2:E2"/>
    <mergeCell ref="F2:H2"/>
    <mergeCell ref="I2:K2"/>
    <mergeCell ref="L2:M2"/>
  </mergeCells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Full Coding</vt:lpstr>
      <vt:lpstr>Policy Scope</vt:lpstr>
      <vt:lpstr>Effective Political Discretion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Keuffer</dc:creator>
  <cp:lastModifiedBy>Alexander Bastianen</cp:lastModifiedBy>
  <dcterms:created xsi:type="dcterms:W3CDTF">2020-02-09T11:37:53Z</dcterms:created>
  <dcterms:modified xsi:type="dcterms:W3CDTF">2021-12-17T10:44:22Z</dcterms:modified>
</cp:coreProperties>
</file>