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bastia2\Dropbox\2019_LAI 2.0\LAI 2.0 coding sheets\"/>
    </mc:Choice>
  </mc:AlternateContent>
  <xr:revisionPtr revIDLastSave="0" documentId="13_ncr:1_{9CC8E93A-5343-4CAA-A493-740090931D6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ull Coding" sheetId="1" r:id="rId1"/>
    <sheet name="Policy Scope" sheetId="2" r:id="rId2"/>
    <sheet name="Effective Political Discre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jTxYHg2WTBJXgKVx4rG0Esu6kLFw=="/>
    </ext>
  </extLst>
</workbook>
</file>

<file path=xl/calcChain.xml><?xml version="1.0" encoding="utf-8"?>
<calcChain xmlns="http://schemas.openxmlformats.org/spreadsheetml/2006/main">
  <c r="W28" i="3" l="1"/>
  <c r="W29" i="3"/>
  <c r="W30" i="3"/>
  <c r="W31" i="3"/>
  <c r="W32" i="3"/>
  <c r="W33" i="3"/>
  <c r="W34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96" i="3"/>
  <c r="W95" i="3"/>
  <c r="W94" i="3"/>
  <c r="W93" i="3"/>
  <c r="W92" i="3"/>
  <c r="E96" i="1"/>
  <c r="W91" i="3"/>
  <c r="W90" i="3"/>
  <c r="W89" i="3"/>
  <c r="W88" i="3"/>
  <c r="W87" i="3"/>
  <c r="W86" i="3"/>
  <c r="E90" i="1"/>
  <c r="W85" i="3"/>
  <c r="E89" i="1"/>
  <c r="W84" i="3"/>
  <c r="W83" i="3"/>
  <c r="W82" i="3"/>
  <c r="W81" i="3"/>
  <c r="W80" i="3"/>
  <c r="E84" i="1"/>
  <c r="W79" i="3"/>
  <c r="E83" i="1"/>
  <c r="W78" i="3"/>
  <c r="E82" i="1"/>
  <c r="W77" i="3"/>
  <c r="E81" i="1"/>
  <c r="W76" i="3"/>
  <c r="E80" i="1"/>
  <c r="W75" i="3"/>
  <c r="E79" i="1"/>
  <c r="W74" i="3"/>
  <c r="E78" i="1"/>
  <c r="W73" i="3"/>
  <c r="E77" i="1"/>
  <c r="W72" i="3"/>
  <c r="E76" i="1"/>
  <c r="W71" i="3"/>
  <c r="W70" i="3"/>
  <c r="E74" i="1"/>
  <c r="W69" i="3"/>
  <c r="E73" i="1"/>
  <c r="W68" i="3"/>
  <c r="E72" i="1"/>
  <c r="W67" i="3"/>
  <c r="E71" i="1"/>
  <c r="W66" i="3"/>
  <c r="E70" i="1"/>
  <c r="E66" i="1"/>
  <c r="E60" i="1"/>
  <c r="E54" i="1"/>
  <c r="W47" i="3"/>
  <c r="E51" i="1"/>
  <c r="W46" i="3"/>
  <c r="E50" i="1"/>
  <c r="W45" i="3"/>
  <c r="E49" i="1"/>
  <c r="W44" i="3"/>
  <c r="E48" i="1"/>
  <c r="W43" i="3"/>
  <c r="E47" i="1"/>
  <c r="W42" i="3"/>
  <c r="E46" i="1"/>
  <c r="W41" i="3"/>
  <c r="E45" i="1"/>
  <c r="W40" i="3"/>
  <c r="W39" i="3"/>
  <c r="E43" i="1"/>
  <c r="W38" i="3"/>
  <c r="E42" i="1"/>
  <c r="W37" i="3"/>
  <c r="E41" i="1"/>
  <c r="W36" i="3"/>
  <c r="E40" i="1"/>
  <c r="W35" i="3"/>
  <c r="E39" i="1"/>
  <c r="E38" i="1"/>
  <c r="E37" i="1"/>
  <c r="E36" i="1"/>
  <c r="E35" i="1"/>
  <c r="E34" i="1"/>
  <c r="E33" i="1"/>
  <c r="E32" i="1"/>
  <c r="W27" i="3"/>
  <c r="E31" i="1"/>
  <c r="W26" i="3"/>
  <c r="E30" i="1"/>
  <c r="W25" i="3"/>
  <c r="W24" i="3"/>
  <c r="E28" i="1"/>
  <c r="W23" i="3"/>
  <c r="E27" i="1"/>
  <c r="W22" i="3"/>
  <c r="E26" i="1"/>
  <c r="W21" i="3"/>
  <c r="E25" i="1"/>
  <c r="W20" i="3"/>
  <c r="E24" i="1"/>
  <c r="W19" i="3"/>
  <c r="W18" i="3"/>
  <c r="E22" i="1"/>
  <c r="W17" i="3"/>
  <c r="W16" i="3"/>
  <c r="E20" i="1"/>
  <c r="W15" i="3"/>
  <c r="E19" i="1"/>
  <c r="W14" i="3"/>
  <c r="E18" i="1"/>
  <c r="W13" i="3"/>
  <c r="E17" i="1"/>
  <c r="W12" i="3"/>
  <c r="E16" i="1"/>
  <c r="W11" i="3"/>
  <c r="E15" i="1"/>
  <c r="W10" i="3"/>
  <c r="E14" i="1"/>
  <c r="W9" i="3"/>
  <c r="E13" i="1"/>
  <c r="W8" i="3"/>
  <c r="E12" i="1"/>
  <c r="W7" i="3"/>
  <c r="E11" i="1"/>
  <c r="W6" i="3"/>
  <c r="E10" i="1"/>
  <c r="W5" i="3"/>
  <c r="E9" i="1"/>
  <c r="W4" i="3"/>
  <c r="E8" i="1"/>
  <c r="AI97" i="2"/>
  <c r="D100" i="1"/>
  <c r="AI96" i="2"/>
  <c r="D99" i="1"/>
  <c r="AI95" i="2"/>
  <c r="D98" i="1"/>
  <c r="AI94" i="2"/>
  <c r="AI93" i="2"/>
  <c r="D96" i="1"/>
  <c r="AI92" i="2"/>
  <c r="D95" i="1"/>
  <c r="AI91" i="2"/>
  <c r="D94" i="1"/>
  <c r="AI90" i="2"/>
  <c r="D93" i="1"/>
  <c r="AI89" i="2"/>
  <c r="D92" i="1"/>
  <c r="AI88" i="2"/>
  <c r="AI87" i="2"/>
  <c r="D90" i="1"/>
  <c r="AI86" i="2"/>
  <c r="D89" i="1"/>
  <c r="AI85" i="2"/>
  <c r="D88" i="1"/>
  <c r="AI84" i="2"/>
  <c r="D87" i="1"/>
  <c r="AI83" i="2"/>
  <c r="D86" i="1"/>
  <c r="AI82" i="2"/>
  <c r="D85" i="1"/>
  <c r="AI81" i="2"/>
  <c r="D84" i="1"/>
  <c r="AI80" i="2"/>
  <c r="D83" i="1"/>
  <c r="AI79" i="2"/>
  <c r="D82" i="1"/>
  <c r="AI78" i="2"/>
  <c r="D81" i="1"/>
  <c r="AI77" i="2"/>
  <c r="D80" i="1"/>
  <c r="AI76" i="2"/>
  <c r="D79" i="1"/>
  <c r="AI75" i="2"/>
  <c r="D78" i="1"/>
  <c r="AI74" i="2"/>
  <c r="D77" i="1"/>
  <c r="AI73" i="2"/>
  <c r="D76" i="1"/>
  <c r="AI72" i="2"/>
  <c r="D75" i="1"/>
  <c r="AI71" i="2"/>
  <c r="D74" i="1"/>
  <c r="AI70" i="2"/>
  <c r="D73" i="1"/>
  <c r="AI69" i="2"/>
  <c r="D72" i="1"/>
  <c r="AI68" i="2"/>
  <c r="D71" i="1"/>
  <c r="AI67" i="2"/>
  <c r="D70" i="1"/>
  <c r="AI66" i="2"/>
  <c r="D69" i="1"/>
  <c r="AI65" i="2"/>
  <c r="D68" i="1"/>
  <c r="AI64" i="2"/>
  <c r="D67" i="1"/>
  <c r="AI63" i="2"/>
  <c r="D66" i="1"/>
  <c r="AI62" i="2"/>
  <c r="D65" i="1"/>
  <c r="AI61" i="2"/>
  <c r="D64" i="1"/>
  <c r="AI60" i="2"/>
  <c r="D63" i="1"/>
  <c r="AI59" i="2"/>
  <c r="D62" i="1"/>
  <c r="AI58" i="2"/>
  <c r="D61" i="1"/>
  <c r="AI57" i="2"/>
  <c r="D60" i="1"/>
  <c r="AI56" i="2"/>
  <c r="D59" i="1"/>
  <c r="AI55" i="2"/>
  <c r="D58" i="1"/>
  <c r="AI54" i="2"/>
  <c r="D57" i="1"/>
  <c r="AI53" i="2"/>
  <c r="D56" i="1"/>
  <c r="AI52" i="2"/>
  <c r="D55" i="1"/>
  <c r="AI51" i="2"/>
  <c r="D54" i="1"/>
  <c r="AI50" i="2"/>
  <c r="D53" i="1"/>
  <c r="AI49" i="2"/>
  <c r="D52" i="1"/>
  <c r="AI48" i="2"/>
  <c r="D51" i="1"/>
  <c r="AI47" i="2"/>
  <c r="D50" i="1"/>
  <c r="AI46" i="2"/>
  <c r="D49" i="1"/>
  <c r="AI45" i="2"/>
  <c r="D48" i="1"/>
  <c r="AI44" i="2"/>
  <c r="D47" i="1"/>
  <c r="AI43" i="2"/>
  <c r="D46" i="1"/>
  <c r="AI42" i="2"/>
  <c r="D45" i="1"/>
  <c r="AI41" i="2"/>
  <c r="D44" i="1"/>
  <c r="AI40" i="2"/>
  <c r="D43" i="1"/>
  <c r="AI39" i="2"/>
  <c r="D42" i="1"/>
  <c r="AI38" i="2"/>
  <c r="D41" i="1"/>
  <c r="AI37" i="2"/>
  <c r="D40" i="1"/>
  <c r="AI36" i="2"/>
  <c r="D39" i="1"/>
  <c r="AI35" i="2"/>
  <c r="D38" i="1"/>
  <c r="AI34" i="2"/>
  <c r="D37" i="1"/>
  <c r="AI33" i="2"/>
  <c r="D36" i="1"/>
  <c r="AI32" i="2"/>
  <c r="D35" i="1"/>
  <c r="AI31" i="2"/>
  <c r="D34" i="1"/>
  <c r="AI30" i="2"/>
  <c r="D33" i="1"/>
  <c r="AI29" i="2"/>
  <c r="D32" i="1"/>
  <c r="AI28" i="2"/>
  <c r="D31" i="1"/>
  <c r="AI27" i="2"/>
  <c r="D30" i="1"/>
  <c r="AI26" i="2"/>
  <c r="D29" i="1"/>
  <c r="AI25" i="2"/>
  <c r="D28" i="1"/>
  <c r="AI24" i="2"/>
  <c r="D27" i="1"/>
  <c r="AI23" i="2"/>
  <c r="D26" i="1"/>
  <c r="AI22" i="2"/>
  <c r="D25" i="1"/>
  <c r="AI21" i="2"/>
  <c r="D24" i="1"/>
  <c r="AI20" i="2"/>
  <c r="D23" i="1"/>
  <c r="AI19" i="2"/>
  <c r="D22" i="1"/>
  <c r="AI18" i="2"/>
  <c r="D21" i="1"/>
  <c r="AI17" i="2"/>
  <c r="D20" i="1"/>
  <c r="AI16" i="2"/>
  <c r="D19" i="1"/>
  <c r="AI15" i="2"/>
  <c r="D18" i="1"/>
  <c r="AI14" i="2"/>
  <c r="D17" i="1"/>
  <c r="AI13" i="2"/>
  <c r="D16" i="1"/>
  <c r="AI12" i="2"/>
  <c r="D15" i="1"/>
  <c r="AI11" i="2"/>
  <c r="D14" i="1"/>
  <c r="AI10" i="2"/>
  <c r="D13" i="1"/>
  <c r="AI9" i="2"/>
  <c r="D12" i="1"/>
  <c r="AI8" i="2"/>
  <c r="D11" i="1"/>
  <c r="AI7" i="2"/>
  <c r="D10" i="1"/>
  <c r="AI6" i="2"/>
  <c r="D9" i="1"/>
  <c r="AI5" i="2"/>
  <c r="D8" i="1"/>
  <c r="X100" i="1"/>
  <c r="E100" i="1"/>
  <c r="X99" i="1"/>
  <c r="E99" i="1"/>
  <c r="X98" i="1"/>
  <c r="E98" i="1"/>
  <c r="X97" i="1"/>
  <c r="E97" i="1"/>
  <c r="D97" i="1"/>
  <c r="X96" i="1"/>
  <c r="X95" i="1"/>
  <c r="E95" i="1"/>
  <c r="X94" i="1"/>
  <c r="E94" i="1"/>
  <c r="X93" i="1"/>
  <c r="E93" i="1"/>
  <c r="X92" i="1"/>
  <c r="E92" i="1"/>
  <c r="X91" i="1"/>
  <c r="E91" i="1"/>
  <c r="D91" i="1"/>
  <c r="X90" i="1"/>
  <c r="X89" i="1"/>
  <c r="X88" i="1"/>
  <c r="E88" i="1"/>
  <c r="X87" i="1"/>
  <c r="E87" i="1"/>
  <c r="X86" i="1"/>
  <c r="E86" i="1"/>
  <c r="X85" i="1"/>
  <c r="E85" i="1"/>
  <c r="X84" i="1"/>
  <c r="X83" i="1"/>
  <c r="X82" i="1"/>
  <c r="X81" i="1"/>
  <c r="X80" i="1"/>
  <c r="X79" i="1"/>
  <c r="X78" i="1"/>
  <c r="X77" i="1"/>
  <c r="X76" i="1"/>
  <c r="X75" i="1"/>
  <c r="E75" i="1"/>
  <c r="X74" i="1"/>
  <c r="X73" i="1"/>
  <c r="X72" i="1"/>
  <c r="X71" i="1"/>
  <c r="X70" i="1"/>
  <c r="X69" i="1"/>
  <c r="E69" i="1"/>
  <c r="X68" i="1"/>
  <c r="E68" i="1"/>
  <c r="X67" i="1"/>
  <c r="E67" i="1"/>
  <c r="X66" i="1"/>
  <c r="X65" i="1"/>
  <c r="E65" i="1"/>
  <c r="X64" i="1"/>
  <c r="E64" i="1"/>
  <c r="X63" i="1"/>
  <c r="E63" i="1"/>
  <c r="X62" i="1"/>
  <c r="E62" i="1"/>
  <c r="X61" i="1"/>
  <c r="E61" i="1"/>
  <c r="X60" i="1"/>
  <c r="X59" i="1"/>
  <c r="E59" i="1"/>
  <c r="X58" i="1"/>
  <c r="E58" i="1"/>
  <c r="X57" i="1"/>
  <c r="E57" i="1"/>
  <c r="X56" i="1"/>
  <c r="E56" i="1"/>
  <c r="X55" i="1"/>
  <c r="E55" i="1"/>
  <c r="X54" i="1"/>
  <c r="X53" i="1"/>
  <c r="E53" i="1"/>
  <c r="X52" i="1"/>
  <c r="E52" i="1"/>
  <c r="X51" i="1"/>
  <c r="X50" i="1"/>
  <c r="X49" i="1"/>
  <c r="X48" i="1"/>
  <c r="X47" i="1"/>
  <c r="X46" i="1"/>
  <c r="X45" i="1"/>
  <c r="X44" i="1"/>
  <c r="E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E29" i="1"/>
  <c r="X28" i="1"/>
  <c r="X27" i="1"/>
  <c r="X26" i="1"/>
  <c r="X25" i="1"/>
  <c r="X24" i="1"/>
  <c r="X23" i="1"/>
  <c r="E23" i="1"/>
  <c r="X22" i="1"/>
  <c r="X21" i="1"/>
  <c r="E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P10" i="1"/>
  <c r="Y10" i="1"/>
  <c r="P79" i="1"/>
  <c r="Y79" i="1"/>
  <c r="P49" i="1"/>
  <c r="Y49" i="1"/>
  <c r="P13" i="1"/>
  <c r="Y13" i="1"/>
  <c r="P74" i="1"/>
  <c r="Y74" i="1"/>
  <c r="P50" i="1"/>
  <c r="Y50" i="1"/>
  <c r="P19" i="1"/>
  <c r="Y19" i="1"/>
  <c r="P72" i="1"/>
  <c r="Y72" i="1"/>
  <c r="P78" i="1"/>
  <c r="Y78" i="1"/>
  <c r="P44" i="1"/>
  <c r="Y44" i="1"/>
  <c r="P73" i="1"/>
  <c r="Y73" i="1"/>
  <c r="P12" i="1"/>
  <c r="Y12" i="1"/>
  <c r="P18" i="1"/>
  <c r="Y18" i="1"/>
  <c r="P42" i="1"/>
  <c r="Y42" i="1"/>
  <c r="P48" i="1"/>
  <c r="Y48" i="1"/>
  <c r="P80" i="1"/>
  <c r="Y80" i="1"/>
  <c r="P43" i="1"/>
  <c r="Y43" i="1"/>
  <c r="P77" i="1"/>
  <c r="Y77" i="1"/>
  <c r="P14" i="1"/>
  <c r="Y14" i="1"/>
  <c r="P17" i="1"/>
  <c r="Y17" i="1"/>
  <c r="P40" i="1"/>
  <c r="Y40" i="1"/>
  <c r="P47" i="1"/>
  <c r="Y47" i="1"/>
  <c r="P70" i="1"/>
  <c r="Y70" i="1"/>
  <c r="P8" i="1"/>
  <c r="Y8" i="1"/>
  <c r="P11" i="1"/>
  <c r="Y11" i="1"/>
  <c r="P16" i="1"/>
  <c r="Y16" i="1"/>
  <c r="P20" i="1"/>
  <c r="Y20" i="1"/>
  <c r="P41" i="1"/>
  <c r="Y41" i="1"/>
  <c r="P46" i="1"/>
  <c r="Y46" i="1"/>
  <c r="P71" i="1"/>
  <c r="Y71" i="1"/>
  <c r="P76" i="1"/>
  <c r="Y76" i="1"/>
  <c r="P52" i="1"/>
  <c r="Y52" i="1"/>
  <c r="P56" i="1"/>
  <c r="Y56" i="1"/>
  <c r="P58" i="1"/>
  <c r="Y58" i="1"/>
  <c r="P62" i="1"/>
  <c r="Y62" i="1"/>
  <c r="P64" i="1"/>
  <c r="Y64" i="1"/>
  <c r="P68" i="1"/>
  <c r="Y68" i="1"/>
  <c r="P82" i="1"/>
  <c r="Y82" i="1"/>
  <c r="P86" i="1"/>
  <c r="Y86" i="1"/>
  <c r="P88" i="1"/>
  <c r="Y88" i="1"/>
  <c r="P92" i="1"/>
  <c r="Y92" i="1"/>
  <c r="P94" i="1"/>
  <c r="P98" i="1"/>
  <c r="Y98" i="1"/>
  <c r="P100" i="1"/>
  <c r="P9" i="1"/>
  <c r="Y9" i="1"/>
  <c r="P15" i="1"/>
  <c r="Y15" i="1"/>
  <c r="P39" i="1"/>
  <c r="Y39" i="1"/>
  <c r="P45" i="1"/>
  <c r="Y45" i="1"/>
  <c r="P51" i="1"/>
  <c r="Y51" i="1"/>
  <c r="P53" i="1"/>
  <c r="Y53" i="1"/>
  <c r="P55" i="1"/>
  <c r="P57" i="1"/>
  <c r="Y57" i="1"/>
  <c r="P59" i="1"/>
  <c r="Y59" i="1"/>
  <c r="P61" i="1"/>
  <c r="P63" i="1"/>
  <c r="Y63" i="1"/>
  <c r="P65" i="1"/>
  <c r="Y65" i="1"/>
  <c r="P67" i="1"/>
  <c r="Y67" i="1"/>
  <c r="P69" i="1"/>
  <c r="Y69" i="1"/>
  <c r="P75" i="1"/>
  <c r="Y75" i="1"/>
  <c r="P81" i="1"/>
  <c r="Y81" i="1"/>
  <c r="P83" i="1"/>
  <c r="Y83" i="1"/>
  <c r="P87" i="1"/>
  <c r="Y87" i="1"/>
  <c r="P89" i="1"/>
  <c r="Y89" i="1"/>
  <c r="P93" i="1"/>
  <c r="Y93" i="1"/>
  <c r="P95" i="1"/>
  <c r="Y95" i="1"/>
  <c r="P99" i="1"/>
  <c r="Y99" i="1"/>
  <c r="P22" i="1"/>
  <c r="Y22" i="1"/>
  <c r="P26" i="1"/>
  <c r="P28" i="1"/>
  <c r="Y28" i="1"/>
  <c r="P32" i="1"/>
  <c r="Y32" i="1"/>
  <c r="P34" i="1"/>
  <c r="Y34" i="1"/>
  <c r="P38" i="1"/>
  <c r="Y38" i="1"/>
  <c r="P23" i="1"/>
  <c r="Y23" i="1"/>
  <c r="P25" i="1"/>
  <c r="Y25" i="1"/>
  <c r="P27" i="1"/>
  <c r="Y27" i="1"/>
  <c r="P29" i="1"/>
  <c r="Y29" i="1"/>
  <c r="P31" i="1"/>
  <c r="Y31" i="1"/>
  <c r="P33" i="1"/>
  <c r="Y33" i="1"/>
  <c r="P35" i="1"/>
  <c r="Y35" i="1"/>
  <c r="P37" i="1"/>
  <c r="Y37" i="1"/>
  <c r="P21" i="1"/>
  <c r="Y21" i="1"/>
  <c r="Y94" i="1"/>
  <c r="Y100" i="1"/>
  <c r="Y55" i="1"/>
  <c r="Y61" i="1"/>
  <c r="Y26" i="1"/>
  <c r="P85" i="1"/>
  <c r="Y85" i="1"/>
  <c r="P91" i="1"/>
  <c r="Y91" i="1"/>
  <c r="P84" i="1"/>
  <c r="Y84" i="1"/>
  <c r="P90" i="1"/>
  <c r="Y90" i="1"/>
  <c r="P96" i="1"/>
  <c r="Y96" i="1"/>
  <c r="P97" i="1"/>
  <c r="Y97" i="1"/>
  <c r="P54" i="1"/>
  <c r="Y54" i="1"/>
  <c r="P60" i="1"/>
  <c r="Y60" i="1"/>
  <c r="P66" i="1"/>
  <c r="Y66" i="1"/>
  <c r="P24" i="1"/>
  <c r="Y24" i="1"/>
  <c r="P30" i="1"/>
  <c r="Y30" i="1"/>
  <c r="P36" i="1"/>
  <c r="Y36" i="1"/>
</calcChain>
</file>

<file path=xl/sharedStrings.xml><?xml version="1.0" encoding="utf-8"?>
<sst xmlns="http://schemas.openxmlformats.org/spreadsheetml/2006/main" count="142" uniqueCount="77">
  <si>
    <t>Local Autonomy Index 2.0 (1990-2020)</t>
  </si>
  <si>
    <t>Country: Russian Federation (RUS)</t>
  </si>
  <si>
    <t>Units of aggregation</t>
  </si>
  <si>
    <t>year</t>
  </si>
  <si>
    <t>institutional depth</t>
  </si>
  <si>
    <t>policy scope</t>
  </si>
  <si>
    <t>effective political discretion</t>
  </si>
  <si>
    <t>fiscal autonomy</t>
  </si>
  <si>
    <t>financial transfer system</t>
  </si>
  <si>
    <t>financial self-reliance</t>
  </si>
  <si>
    <t>borrowing autonomy</t>
  </si>
  <si>
    <t>organisational autonomy (0-4)</t>
  </si>
  <si>
    <t>self-rule</t>
  </si>
  <si>
    <t>legal protection</t>
  </si>
  <si>
    <t>administrative supervision</t>
  </si>
  <si>
    <t>central or regional access (0-3)</t>
  </si>
  <si>
    <t>interactive rule</t>
  </si>
  <si>
    <t>LA</t>
  </si>
  <si>
    <t>Number of local governments</t>
  </si>
  <si>
    <t>Total population</t>
  </si>
  <si>
    <t>(0-3)</t>
  </si>
  <si>
    <t>(0-4)</t>
  </si>
  <si>
    <t>Electoral system (0-2)</t>
  </si>
  <si>
    <t>Administration (0-2)</t>
  </si>
  <si>
    <t>(0-28)</t>
  </si>
  <si>
    <t>Constitutional clauses (0-1)</t>
  </si>
  <si>
    <t>Recourse to constitutional courts (0-1)</t>
  </si>
  <si>
    <t>Other means (0-1)</t>
  </si>
  <si>
    <t>Consultation (0-1)</t>
  </si>
  <si>
    <t>Representation (0-1)</t>
  </si>
  <si>
    <t>Informal channels (0-1)</t>
  </si>
  <si>
    <t>(0-9)</t>
  </si>
  <si>
    <t>(0-37)</t>
  </si>
  <si>
    <t>Elected by council or citizens (0-1)</t>
  </si>
  <si>
    <t>Decide elements of political system (0-1)</t>
  </si>
  <si>
    <t>Hire their own staff (0-0.5)</t>
  </si>
  <si>
    <t>Fix salary of employees (0-0.5)</t>
  </si>
  <si>
    <t>Choose organisational structure (0-0.5)</t>
  </si>
  <si>
    <t>Establish legal entities (0-0.5)</t>
  </si>
  <si>
    <t>Settlements</t>
  </si>
  <si>
    <t>Urban Okrugs</t>
  </si>
  <si>
    <t>Federal cities</t>
  </si>
  <si>
    <t>Education (0-3)</t>
  </si>
  <si>
    <t>Social assistance (0-3)</t>
  </si>
  <si>
    <t>Health (0-3)</t>
  </si>
  <si>
    <t>Land-use (0-2)</t>
  </si>
  <si>
    <t>Public transport (0-1)</t>
  </si>
  <si>
    <t>Housing (0-1)</t>
  </si>
  <si>
    <t>Police (0-1)</t>
  </si>
  <si>
    <t xml:space="preserve"> </t>
  </si>
  <si>
    <t>Total (0-4)</t>
  </si>
  <si>
    <t>Pre-school (0-1)</t>
  </si>
  <si>
    <t>Primary school (0-1)</t>
  </si>
  <si>
    <t>Secondary school (0-1)</t>
  </si>
  <si>
    <t>Economic assistance (0-1)</t>
  </si>
  <si>
    <t>Work training (0-1)</t>
  </si>
  <si>
    <t>Integration of refugees (0-1)</t>
  </si>
  <si>
    <t>Primary health (0-1)</t>
  </si>
  <si>
    <t>Hospitals (0-1)</t>
  </si>
  <si>
    <t>Dental services (0-1)</t>
  </si>
  <si>
    <t>Building permits (0-1)</t>
  </si>
  <si>
    <t>Zoning (0-1)</t>
  </si>
  <si>
    <t>Bus transport services (0-0.5)</t>
  </si>
  <si>
    <t>Railway transport services (0-0.5)</t>
  </si>
  <si>
    <t>Housing and town development (0-0.5)</t>
  </si>
  <si>
    <t>Social housing (0-0.5)</t>
  </si>
  <si>
    <t>Public order (0-0.5)</t>
  </si>
  <si>
    <t>Traffic police  (0-0.5)</t>
  </si>
  <si>
    <t>General caring services (0-1)</t>
  </si>
  <si>
    <t>Special groups (0-1)</t>
  </si>
  <si>
    <t>Child protection (0-1)</t>
  </si>
  <si>
    <t>Infrastructure and/or delivery (0-0.5)</t>
  </si>
  <si>
    <t>Personnel (0-0.5)</t>
  </si>
  <si>
    <t>Organisation and/or delivery (0-0.5)</t>
  </si>
  <si>
    <t>Infrastructure and/or availability (0-0.5)</t>
  </si>
  <si>
    <t>Caring functions (0-3)</t>
  </si>
  <si>
    <t>Housing (0-0.5)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</si>
</sst>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3" x14ac:knownFonts="1">
    <font>
      <sz val="11"/>
      <color theme="1"/>
      <name val="Arial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0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 tint="-0.14996795556505021"/>
      </bottom>
      <diagonal/>
    </border>
    <border>
      <left style="thin">
        <color indexed="64"/>
      </left>
      <right/>
      <top style="medium">
        <color indexed="64"/>
      </top>
      <bottom style="thin">
        <color theme="2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2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2" tint="-0.14996795556505021"/>
      </top>
      <bottom style="thin">
        <color theme="2" tint="-0.14996795556505021"/>
      </bottom>
      <diagonal/>
    </border>
    <border>
      <left style="thin">
        <color indexed="64"/>
      </left>
      <right/>
      <top style="thin">
        <color theme="2" tint="-0.14996795556505021"/>
      </top>
      <bottom style="thin">
        <color theme="2" tint="-0.14996795556505021"/>
      </bottom>
      <diagonal/>
    </border>
    <border>
      <left/>
      <right style="medium">
        <color indexed="64"/>
      </right>
      <top style="thin">
        <color theme="2" tint="-0.14996795556505021"/>
      </top>
      <bottom style="thin">
        <color theme="2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2" tint="-0.14996795556505021"/>
      </top>
      <bottom style="thin">
        <color theme="2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2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 tint="-0.14996795556505021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theme="2" tint="-0.14996795556505021"/>
      </bottom>
      <diagonal/>
    </border>
    <border>
      <left style="thin">
        <color indexed="64"/>
      </left>
      <right style="thin">
        <color rgb="FF000000"/>
      </right>
      <top style="thin">
        <color theme="2" tint="-0.14996795556505021"/>
      </top>
      <bottom style="thin">
        <color theme="2" tint="-0.14996795556505021"/>
      </bottom>
      <diagonal/>
    </border>
    <border>
      <left style="thin">
        <color indexed="64"/>
      </left>
      <right style="thin">
        <color rgb="FF000000"/>
      </right>
      <top style="thin">
        <color theme="2" tint="-0.14996795556505021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theme="2" tint="-0.14996795556505021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theme="2" tint="-0.14996795556505021"/>
      </bottom>
      <diagonal/>
    </border>
    <border>
      <left style="thin">
        <color rgb="FF000000"/>
      </left>
      <right style="thin">
        <color indexed="64"/>
      </right>
      <top style="thin">
        <color theme="2" tint="-0.14996795556505021"/>
      </top>
      <bottom style="thin">
        <color theme="2" tint="-0.14996795556505021"/>
      </bottom>
      <diagonal/>
    </border>
    <border>
      <left style="thin">
        <color rgb="FF000000"/>
      </left>
      <right style="thin">
        <color indexed="64"/>
      </right>
      <top style="thin">
        <color theme="2" tint="-0.1499679555650502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theme="2" tint="-0.149967955565050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2" tint="-0.14996795556505021"/>
      </right>
      <top style="medium">
        <color indexed="64"/>
      </top>
      <bottom style="thin">
        <color theme="2" tint="-0.14996795556505021"/>
      </bottom>
      <diagonal/>
    </border>
    <border>
      <left style="thin">
        <color theme="2" tint="-0.14996795556505021"/>
      </left>
      <right style="thin">
        <color theme="2" tint="-0.14996795556505021"/>
      </right>
      <top style="medium">
        <color indexed="64"/>
      </top>
      <bottom style="thin">
        <color theme="2" tint="-0.14996795556505021"/>
      </bottom>
      <diagonal/>
    </border>
    <border>
      <left style="thin">
        <color theme="2" tint="-0.14996795556505021"/>
      </left>
      <right style="thin">
        <color indexed="64"/>
      </right>
      <top style="medium">
        <color indexed="64"/>
      </top>
      <bottom style="thin">
        <color theme="2" tint="-0.14996795556505021"/>
      </bottom>
      <diagonal/>
    </border>
    <border>
      <left style="thin">
        <color indexed="64"/>
      </left>
      <right style="thin">
        <color theme="2" tint="-0.14996795556505021"/>
      </right>
      <top style="thin">
        <color theme="2" tint="-0.14996795556505021"/>
      </top>
      <bottom style="thin">
        <color theme="2" tint="-0.14996795556505021"/>
      </bottom>
      <diagonal/>
    </border>
    <border>
      <left style="thin">
        <color theme="2" tint="-0.14996795556505021"/>
      </left>
      <right style="thin">
        <color theme="2" tint="-0.14996795556505021"/>
      </right>
      <top style="thin">
        <color theme="2" tint="-0.14996795556505021"/>
      </top>
      <bottom style="thin">
        <color theme="2" tint="-0.14996795556505021"/>
      </bottom>
      <diagonal/>
    </border>
    <border>
      <left style="thin">
        <color theme="2" tint="-0.14996795556505021"/>
      </left>
      <right style="thin">
        <color indexed="64"/>
      </right>
      <top style="thin">
        <color theme="2" tint="-0.14996795556505021"/>
      </top>
      <bottom style="thin">
        <color theme="2" tint="-0.14996795556505021"/>
      </bottom>
      <diagonal/>
    </border>
    <border>
      <left style="thin">
        <color indexed="64"/>
      </left>
      <right style="thin">
        <color theme="2" tint="-0.14996795556505021"/>
      </right>
      <top style="thin">
        <color theme="2" tint="-0.14996795556505021"/>
      </top>
      <bottom style="thin">
        <color indexed="64"/>
      </bottom>
      <diagonal/>
    </border>
    <border>
      <left style="thin">
        <color theme="2" tint="-0.14996795556505021"/>
      </left>
      <right style="thin">
        <color theme="2" tint="-0.14996795556505021"/>
      </right>
      <top style="thin">
        <color theme="2" tint="-0.14996795556505021"/>
      </top>
      <bottom style="thin">
        <color indexed="64"/>
      </bottom>
      <diagonal/>
    </border>
    <border>
      <left style="thin">
        <color theme="2" tint="-0.14996795556505021"/>
      </left>
      <right style="thin">
        <color indexed="64"/>
      </right>
      <top style="thin">
        <color theme="2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2" tint="-0.14996795556505021"/>
      </right>
      <top style="thin">
        <color indexed="64"/>
      </top>
      <bottom style="thin">
        <color theme="2" tint="-0.14996795556505021"/>
      </bottom>
      <diagonal/>
    </border>
    <border>
      <left style="thin">
        <color theme="2" tint="-0.14996795556505021"/>
      </left>
      <right style="thin">
        <color theme="2" tint="-0.14996795556505021"/>
      </right>
      <top style="thin">
        <color indexed="64"/>
      </top>
      <bottom style="thin">
        <color theme="2" tint="-0.14996795556505021"/>
      </bottom>
      <diagonal/>
    </border>
    <border>
      <left style="thin">
        <color theme="2" tint="-0.14996795556505021"/>
      </left>
      <right style="thin">
        <color indexed="64"/>
      </right>
      <top style="thin">
        <color indexed="64"/>
      </top>
      <bottom style="thin">
        <color theme="2" tint="-0.14996795556505021"/>
      </bottom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1" fillId="0" borderId="0" xfId="0" applyFont="1"/>
    <xf numFmtId="1" fontId="2" fillId="0" borderId="0" xfId="0" applyNumberFormat="1" applyFont="1"/>
    <xf numFmtId="0" fontId="3" fillId="0" borderId="0" xfId="0" applyFont="1"/>
    <xf numFmtId="0" fontId="5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0" borderId="0" xfId="0" applyFont="1"/>
    <xf numFmtId="0" fontId="4" fillId="3" borderId="2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top" wrapText="1"/>
    </xf>
    <xf numFmtId="0" fontId="4" fillId="3" borderId="28" xfId="0" applyFont="1" applyFill="1" applyBorder="1" applyAlignment="1">
      <alignment horizontal="center" vertical="top" wrapText="1"/>
    </xf>
    <xf numFmtId="0" fontId="2" fillId="5" borderId="27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  <xf numFmtId="1" fontId="4" fillId="2" borderId="33" xfId="0" applyNumberFormat="1" applyFont="1" applyFill="1" applyBorder="1" applyAlignment="1">
      <alignment horizontal="center" vertical="top" wrapText="1"/>
    </xf>
    <xf numFmtId="2" fontId="2" fillId="0" borderId="34" xfId="0" applyNumberFormat="1" applyFont="1" applyBorder="1"/>
    <xf numFmtId="2" fontId="8" fillId="0" borderId="34" xfId="0" applyNumberFormat="1" applyFont="1" applyBorder="1" applyAlignment="1">
      <alignment horizontal="right"/>
    </xf>
    <xf numFmtId="2" fontId="2" fillId="3" borderId="34" xfId="0" applyNumberFormat="1" applyFont="1" applyFill="1" applyBorder="1"/>
    <xf numFmtId="2" fontId="2" fillId="2" borderId="35" xfId="0" applyNumberFormat="1" applyFont="1" applyFill="1" applyBorder="1"/>
    <xf numFmtId="2" fontId="11" fillId="0" borderId="34" xfId="0" applyNumberFormat="1" applyFont="1" applyBorder="1" applyAlignment="1">
      <alignment horizontal="right"/>
    </xf>
    <xf numFmtId="0" fontId="11" fillId="0" borderId="36" xfId="0" applyFont="1" applyBorder="1" applyAlignment="1">
      <alignment horizontal="right" wrapText="1"/>
    </xf>
    <xf numFmtId="2" fontId="2" fillId="0" borderId="37" xfId="0" applyNumberFormat="1" applyFont="1" applyBorder="1"/>
    <xf numFmtId="2" fontId="8" fillId="0" borderId="37" xfId="0" applyNumberFormat="1" applyFont="1" applyBorder="1" applyAlignment="1"/>
    <xf numFmtId="2" fontId="2" fillId="3" borderId="37" xfId="0" applyNumberFormat="1" applyFont="1" applyFill="1" applyBorder="1"/>
    <xf numFmtId="2" fontId="2" fillId="2" borderId="38" xfId="0" applyNumberFormat="1" applyFont="1" applyFill="1" applyBorder="1"/>
    <xf numFmtId="2" fontId="11" fillId="0" borderId="37" xfId="0" applyNumberFormat="1" applyFont="1" applyBorder="1" applyAlignment="1">
      <alignment horizontal="right"/>
    </xf>
    <xf numFmtId="0" fontId="11" fillId="0" borderId="39" xfId="0" applyFont="1" applyBorder="1" applyAlignment="1">
      <alignment horizontal="right" wrapText="1"/>
    </xf>
    <xf numFmtId="2" fontId="2" fillId="2" borderId="37" xfId="0" applyNumberFormat="1" applyFont="1" applyFill="1" applyBorder="1"/>
    <xf numFmtId="164" fontId="2" fillId="0" borderId="37" xfId="0" applyNumberFormat="1" applyFont="1" applyBorder="1"/>
    <xf numFmtId="0" fontId="11" fillId="0" borderId="40" xfId="0" applyFont="1" applyBorder="1" applyAlignment="1">
      <alignment horizontal="right" wrapText="1"/>
    </xf>
    <xf numFmtId="0" fontId="11" fillId="0" borderId="37" xfId="0" applyFont="1" applyBorder="1" applyAlignment="1">
      <alignment horizontal="right" wrapText="1"/>
    </xf>
    <xf numFmtId="2" fontId="8" fillId="0" borderId="37" xfId="0" applyNumberFormat="1" applyFont="1" applyBorder="1" applyAlignment="1">
      <alignment horizontal="right"/>
    </xf>
    <xf numFmtId="2" fontId="11" fillId="0" borderId="40" xfId="0" applyNumberFormat="1" applyFont="1" applyBorder="1" applyAlignment="1">
      <alignment horizontal="right"/>
    </xf>
    <xf numFmtId="0" fontId="2" fillId="0" borderId="37" xfId="0" applyNumberFormat="1" applyFont="1" applyBorder="1"/>
    <xf numFmtId="0" fontId="11" fillId="0" borderId="37" xfId="0" applyNumberFormat="1" applyFont="1" applyBorder="1" applyAlignment="1">
      <alignment horizontal="right" wrapText="1"/>
    </xf>
    <xf numFmtId="2" fontId="2" fillId="0" borderId="42" xfId="0" applyNumberFormat="1" applyFont="1" applyBorder="1"/>
    <xf numFmtId="2" fontId="8" fillId="0" borderId="42" xfId="0" applyNumberFormat="1" applyFont="1" applyBorder="1" applyAlignment="1"/>
    <xf numFmtId="2" fontId="2" fillId="3" borderId="42" xfId="0" applyNumberFormat="1" applyFont="1" applyFill="1" applyBorder="1"/>
    <xf numFmtId="2" fontId="2" fillId="2" borderId="42" xfId="0" applyNumberFormat="1" applyFont="1" applyFill="1" applyBorder="1"/>
    <xf numFmtId="0" fontId="11" fillId="0" borderId="42" xfId="0" applyFont="1" applyBorder="1" applyAlignment="1">
      <alignment horizontal="right" wrapText="1"/>
    </xf>
    <xf numFmtId="0" fontId="11" fillId="0" borderId="41" xfId="0" applyFont="1" applyBorder="1" applyAlignment="1">
      <alignment horizontal="right" wrapText="1"/>
    </xf>
    <xf numFmtId="2" fontId="2" fillId="0" borderId="44" xfId="0" applyNumberFormat="1" applyFont="1" applyBorder="1"/>
    <xf numFmtId="2" fontId="8" fillId="0" borderId="44" xfId="0" applyNumberFormat="1" applyFont="1" applyBorder="1" applyAlignment="1">
      <alignment horizontal="right"/>
    </xf>
    <xf numFmtId="2" fontId="2" fillId="3" borderId="44" xfId="0" applyNumberFormat="1" applyFont="1" applyFill="1" applyBorder="1"/>
    <xf numFmtId="2" fontId="2" fillId="2" borderId="44" xfId="0" applyNumberFormat="1" applyFont="1" applyFill="1" applyBorder="1"/>
    <xf numFmtId="2" fontId="11" fillId="0" borderId="44" xfId="0" applyNumberFormat="1" applyFont="1" applyBorder="1" applyAlignment="1">
      <alignment horizontal="right"/>
    </xf>
    <xf numFmtId="2" fontId="11" fillId="0" borderId="45" xfId="0" applyNumberFormat="1" applyFont="1" applyBorder="1" applyAlignment="1">
      <alignment horizontal="right"/>
    </xf>
    <xf numFmtId="0" fontId="11" fillId="0" borderId="42" xfId="0" applyNumberFormat="1" applyFont="1" applyBorder="1" applyAlignment="1">
      <alignment horizontal="right" wrapText="1"/>
    </xf>
    <xf numFmtId="2" fontId="2" fillId="0" borderId="40" xfId="0" applyNumberFormat="1" applyFont="1" applyBorder="1"/>
    <xf numFmtId="2" fontId="8" fillId="0" borderId="42" xfId="0" applyNumberFormat="1" applyFont="1" applyBorder="1" applyAlignment="1">
      <alignment horizontal="right"/>
    </xf>
    <xf numFmtId="1" fontId="4" fillId="2" borderId="5" xfId="0" applyNumberFormat="1" applyFont="1" applyFill="1" applyBorder="1" applyAlignment="1">
      <alignment horizontal="center" vertical="top" wrapText="1"/>
    </xf>
    <xf numFmtId="2" fontId="2" fillId="0" borderId="46" xfId="0" applyNumberFormat="1" applyFont="1" applyBorder="1"/>
    <xf numFmtId="2" fontId="2" fillId="0" borderId="47" xfId="0" applyNumberFormat="1" applyFont="1" applyBorder="1"/>
    <xf numFmtId="2" fontId="10" fillId="0" borderId="47" xfId="0" applyNumberFormat="1" applyFont="1" applyBorder="1"/>
    <xf numFmtId="2" fontId="10" fillId="0" borderId="48" xfId="0" applyNumberFormat="1" applyFont="1" applyBorder="1"/>
    <xf numFmtId="2" fontId="2" fillId="0" borderId="49" xfId="0" applyNumberFormat="1" applyFont="1" applyBorder="1"/>
    <xf numFmtId="2" fontId="2" fillId="0" borderId="50" xfId="0" applyNumberFormat="1" applyFont="1" applyBorder="1"/>
    <xf numFmtId="2" fontId="2" fillId="0" borderId="51" xfId="0" applyNumberFormat="1" applyFont="1" applyBorder="1"/>
    <xf numFmtId="2" fontId="2" fillId="0" borderId="52" xfId="0" applyNumberFormat="1" applyFont="1" applyBorder="1"/>
    <xf numFmtId="2" fontId="2" fillId="0" borderId="53" xfId="0" applyNumberFormat="1" applyFont="1" applyBorder="1"/>
    <xf numFmtId="0" fontId="4" fillId="6" borderId="55" xfId="0" applyFont="1" applyFill="1" applyBorder="1" applyAlignment="1">
      <alignment horizontal="center" vertical="top" wrapText="1"/>
    </xf>
    <xf numFmtId="0" fontId="2" fillId="6" borderId="56" xfId="0" applyFont="1" applyFill="1" applyBorder="1"/>
    <xf numFmtId="0" fontId="2" fillId="6" borderId="57" xfId="0" applyFont="1" applyFill="1" applyBorder="1"/>
    <xf numFmtId="0" fontId="2" fillId="6" borderId="58" xfId="0" applyFont="1" applyFill="1" applyBorder="1"/>
    <xf numFmtId="0" fontId="12" fillId="8" borderId="1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  <xf numFmtId="0" fontId="2" fillId="2" borderId="61" xfId="0" applyFont="1" applyFill="1" applyBorder="1"/>
    <xf numFmtId="0" fontId="2" fillId="2" borderId="56" xfId="0" applyFont="1" applyFill="1" applyBorder="1"/>
    <xf numFmtId="0" fontId="2" fillId="2" borderId="57" xfId="0" applyFont="1" applyFill="1" applyBorder="1"/>
    <xf numFmtId="0" fontId="2" fillId="2" borderId="64" xfId="0" applyFont="1" applyFill="1" applyBorder="1"/>
    <xf numFmtId="2" fontId="2" fillId="0" borderId="65" xfId="0" applyNumberFormat="1" applyFont="1" applyBorder="1"/>
    <xf numFmtId="2" fontId="2" fillId="0" borderId="66" xfId="0" applyNumberFormat="1" applyFont="1" applyBorder="1"/>
    <xf numFmtId="2" fontId="2" fillId="0" borderId="67" xfId="0" applyNumberFormat="1" applyFont="1" applyBorder="1"/>
    <xf numFmtId="2" fontId="2" fillId="0" borderId="68" xfId="0" applyNumberFormat="1" applyFont="1" applyBorder="1"/>
    <xf numFmtId="2" fontId="2" fillId="0" borderId="69" xfId="0" applyNumberFormat="1" applyFont="1" applyBorder="1"/>
    <xf numFmtId="2" fontId="2" fillId="0" borderId="70" xfId="0" applyNumberFormat="1" applyFont="1" applyBorder="1"/>
    <xf numFmtId="2" fontId="2" fillId="0" borderId="71" xfId="0" applyNumberFormat="1" applyFont="1" applyBorder="1"/>
    <xf numFmtId="2" fontId="2" fillId="0" borderId="72" xfId="0" applyNumberFormat="1" applyFont="1" applyBorder="1"/>
    <xf numFmtId="2" fontId="2" fillId="0" borderId="73" xfId="0" applyNumberFormat="1" applyFont="1" applyBorder="1"/>
    <xf numFmtId="2" fontId="2" fillId="0" borderId="74" xfId="0" applyNumberFormat="1" applyFont="1" applyBorder="1"/>
    <xf numFmtId="2" fontId="2" fillId="0" borderId="75" xfId="0" applyNumberFormat="1" applyFont="1" applyBorder="1"/>
    <xf numFmtId="2" fontId="2" fillId="0" borderId="76" xfId="0" applyNumberFormat="1" applyFont="1" applyBorder="1"/>
    <xf numFmtId="2" fontId="10" fillId="0" borderId="68" xfId="0" applyNumberFormat="1" applyFont="1" applyBorder="1"/>
    <xf numFmtId="2" fontId="10" fillId="0" borderId="71" xfId="0" applyNumberFormat="1" applyFont="1" applyBorder="1"/>
    <xf numFmtId="2" fontId="2" fillId="0" borderId="68" xfId="0" applyNumberFormat="1" applyFont="1" applyBorder="1" applyAlignment="1">
      <alignment horizontal="right"/>
    </xf>
    <xf numFmtId="2" fontId="2" fillId="0" borderId="71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 vertical="center" textRotation="255"/>
    </xf>
    <xf numFmtId="0" fontId="6" fillId="0" borderId="43" xfId="0" applyFont="1" applyBorder="1"/>
    <xf numFmtId="0" fontId="6" fillId="0" borderId="32" xfId="0" applyFont="1" applyBorder="1"/>
    <xf numFmtId="0" fontId="4" fillId="0" borderId="43" xfId="0" applyFont="1" applyBorder="1" applyAlignment="1">
      <alignment horizontal="center" vertical="center" textRotation="255"/>
    </xf>
    <xf numFmtId="0" fontId="7" fillId="3" borderId="1" xfId="0" applyFont="1" applyFill="1" applyBorder="1" applyAlignment="1">
      <alignment horizontal="center" vertical="top" wrapText="1"/>
    </xf>
    <xf numFmtId="0" fontId="6" fillId="0" borderId="7" xfId="0" applyFont="1" applyBorder="1"/>
    <xf numFmtId="0" fontId="4" fillId="3" borderId="1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0" borderId="6" xfId="0" applyFont="1" applyBorder="1"/>
    <xf numFmtId="1" fontId="4" fillId="3" borderId="1" xfId="0" applyNumberFormat="1" applyFont="1" applyFill="1" applyBorder="1" applyAlignment="1">
      <alignment horizontal="center" vertical="top" wrapText="1"/>
    </xf>
    <xf numFmtId="0" fontId="6" fillId="0" borderId="25" xfId="0" applyFont="1" applyBorder="1"/>
    <xf numFmtId="0" fontId="2" fillId="3" borderId="8" xfId="0" applyFont="1" applyFill="1" applyBorder="1" applyAlignment="1">
      <alignment horizontal="center" vertical="top" wrapText="1"/>
    </xf>
    <xf numFmtId="0" fontId="6" fillId="0" borderId="9" xfId="0" applyFont="1" applyBorder="1"/>
    <xf numFmtId="0" fontId="2" fillId="3" borderId="1" xfId="0" applyFont="1" applyFill="1" applyBorder="1" applyAlignment="1">
      <alignment horizontal="center" vertical="top" wrapText="1"/>
    </xf>
    <xf numFmtId="0" fontId="6" fillId="0" borderId="10" xfId="0" applyFont="1" applyBorder="1"/>
    <xf numFmtId="0" fontId="4" fillId="6" borderId="54" xfId="0" applyFont="1" applyFill="1" applyBorder="1" applyAlignment="1">
      <alignment horizontal="center" vertical="top" wrapText="1"/>
    </xf>
    <xf numFmtId="0" fontId="6" fillId="7" borderId="55" xfId="0" applyFont="1" applyFill="1" applyBorder="1"/>
    <xf numFmtId="0" fontId="4" fillId="2" borderId="3" xfId="0" applyFont="1" applyFill="1" applyBorder="1" applyAlignment="1">
      <alignment horizontal="center" vertical="top" wrapText="1"/>
    </xf>
    <xf numFmtId="0" fontId="6" fillId="0" borderId="4" xfId="0" applyFont="1" applyBorder="1"/>
    <xf numFmtId="0" fontId="6" fillId="0" borderId="5" xfId="0" applyFont="1" applyBorder="1"/>
    <xf numFmtId="0" fontId="2" fillId="4" borderId="20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wrapText="1"/>
    </xf>
    <xf numFmtId="0" fontId="6" fillId="0" borderId="26" xfId="0" applyFont="1" applyBorder="1"/>
    <xf numFmtId="0" fontId="2" fillId="4" borderId="23" xfId="0" applyFont="1" applyFill="1" applyBorder="1" applyAlignment="1">
      <alignment horizontal="center" wrapText="1"/>
    </xf>
    <xf numFmtId="0" fontId="6" fillId="0" borderId="23" xfId="0" applyFont="1" applyBorder="1"/>
    <xf numFmtId="0" fontId="2" fillId="4" borderId="24" xfId="0" applyFont="1" applyFill="1" applyBorder="1" applyAlignment="1">
      <alignment horizontal="center" wrapText="1"/>
    </xf>
    <xf numFmtId="0" fontId="6" fillId="0" borderId="27" xfId="0" applyFont="1" applyBorder="1"/>
    <xf numFmtId="0" fontId="4" fillId="0" borderId="59" xfId="0" applyFont="1" applyBorder="1" applyAlignment="1">
      <alignment horizontal="center" vertical="center" textRotation="255"/>
    </xf>
    <xf numFmtId="0" fontId="6" fillId="0" borderId="60" xfId="0" applyFont="1" applyBorder="1"/>
    <xf numFmtId="0" fontId="6" fillId="0" borderId="62" xfId="0" applyFont="1" applyBorder="1"/>
    <xf numFmtId="0" fontId="2" fillId="4" borderId="8" xfId="0" applyFont="1" applyFill="1" applyBorder="1" applyAlignment="1">
      <alignment horizontal="center" vertical="top" wrapText="1"/>
    </xf>
    <xf numFmtId="0" fontId="6" fillId="0" borderId="21" xfId="0" applyFont="1" applyBorder="1"/>
    <xf numFmtId="0" fontId="4" fillId="0" borderId="63" xfId="0" applyFont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top" wrapText="1"/>
    </xf>
    <xf numFmtId="0" fontId="6" fillId="0" borderId="17" xfId="0" applyFont="1" applyBorder="1"/>
    <xf numFmtId="0" fontId="6" fillId="0" borderId="18" xfId="0" applyFont="1" applyBorder="1"/>
    <xf numFmtId="0" fontId="9" fillId="2" borderId="14" xfId="0" applyFont="1" applyFill="1" applyBorder="1" applyAlignment="1">
      <alignment horizontal="center" vertical="top" wrapText="1"/>
    </xf>
    <xf numFmtId="0" fontId="6" fillId="0" borderId="15" xfId="0" applyFont="1" applyBorder="1"/>
    <xf numFmtId="0" fontId="6" fillId="0" borderId="16" xfId="0" applyFont="1" applyBorder="1"/>
    <xf numFmtId="0" fontId="2" fillId="3" borderId="3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textRotation="255"/>
    </xf>
    <xf numFmtId="0" fontId="6" fillId="0" borderId="3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tabSelected="1" zoomScaleNormal="100" workbookViewId="0">
      <pane ySplit="7" topLeftCell="A8" activePane="bottomLeft" state="frozen"/>
      <selection pane="bottomLeft" activeCell="A3" sqref="A3"/>
    </sheetView>
  </sheetViews>
  <sheetFormatPr baseColWidth="10" defaultColWidth="12.625" defaultRowHeight="15" customHeight="1" x14ac:dyDescent="0.2"/>
  <cols>
    <col min="1" max="26" width="7.75" customWidth="1"/>
    <col min="27" max="27" width="10.875" bestFit="1" customWidth="1"/>
    <col min="28" max="29" width="10" customWidth="1"/>
  </cols>
  <sheetData>
    <row r="1" spans="1:29" ht="33.75" customHeight="1" x14ac:dyDescent="0.45">
      <c r="A1" s="1" t="s">
        <v>0</v>
      </c>
      <c r="B1" s="2"/>
      <c r="C1" s="2"/>
      <c r="Z1" s="2"/>
    </row>
    <row r="2" spans="1:29" ht="17.25" customHeight="1" x14ac:dyDescent="0.25">
      <c r="B2" s="2"/>
      <c r="C2" s="2"/>
      <c r="Z2" s="2"/>
    </row>
    <row r="3" spans="1:29" ht="28.5" customHeight="1" x14ac:dyDescent="0.35">
      <c r="A3" s="3" t="s">
        <v>1</v>
      </c>
      <c r="B3" s="2"/>
      <c r="C3" s="2"/>
      <c r="Z3" s="2"/>
    </row>
    <row r="4" spans="1:29" ht="35.25" customHeight="1" x14ac:dyDescent="0.25">
      <c r="B4" s="2"/>
      <c r="C4" s="2"/>
      <c r="Z4" s="2"/>
    </row>
    <row r="5" spans="1:29" ht="60.75" customHeight="1" x14ac:dyDescent="0.2">
      <c r="A5" s="100" t="s">
        <v>2</v>
      </c>
      <c r="B5" s="108" t="s">
        <v>3</v>
      </c>
      <c r="C5" s="56" t="s">
        <v>4</v>
      </c>
      <c r="D5" s="4" t="s">
        <v>5</v>
      </c>
      <c r="E5" s="4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110" t="s">
        <v>11</v>
      </c>
      <c r="K5" s="111"/>
      <c r="L5" s="111"/>
      <c r="M5" s="111"/>
      <c r="N5" s="111"/>
      <c r="O5" s="112"/>
      <c r="P5" s="5" t="s">
        <v>12</v>
      </c>
      <c r="Q5" s="110" t="s">
        <v>13</v>
      </c>
      <c r="R5" s="111"/>
      <c r="S5" s="112"/>
      <c r="T5" s="5" t="s">
        <v>14</v>
      </c>
      <c r="U5" s="110" t="s">
        <v>15</v>
      </c>
      <c r="V5" s="111"/>
      <c r="W5" s="112"/>
      <c r="X5" s="5" t="s">
        <v>16</v>
      </c>
      <c r="Y5" s="5" t="s">
        <v>17</v>
      </c>
      <c r="Z5" s="99" t="s">
        <v>18</v>
      </c>
      <c r="AA5" s="100" t="s">
        <v>19</v>
      </c>
    </row>
    <row r="6" spans="1:29" ht="45" customHeight="1" x14ac:dyDescent="0.2">
      <c r="A6" s="101"/>
      <c r="B6" s="109"/>
      <c r="C6" s="102" t="s">
        <v>20</v>
      </c>
      <c r="D6" s="96" t="s">
        <v>21</v>
      </c>
      <c r="E6" s="96" t="s">
        <v>21</v>
      </c>
      <c r="F6" s="98" t="s">
        <v>21</v>
      </c>
      <c r="G6" s="98" t="s">
        <v>20</v>
      </c>
      <c r="H6" s="98" t="s">
        <v>20</v>
      </c>
      <c r="I6" s="98" t="s">
        <v>20</v>
      </c>
      <c r="J6" s="104" t="s">
        <v>22</v>
      </c>
      <c r="K6" s="105"/>
      <c r="L6" s="104" t="s">
        <v>23</v>
      </c>
      <c r="M6" s="107"/>
      <c r="N6" s="107"/>
      <c r="O6" s="105"/>
      <c r="P6" s="98" t="s">
        <v>24</v>
      </c>
      <c r="Q6" s="106" t="s">
        <v>25</v>
      </c>
      <c r="R6" s="106" t="s">
        <v>26</v>
      </c>
      <c r="S6" s="106" t="s">
        <v>27</v>
      </c>
      <c r="T6" s="98" t="s">
        <v>20</v>
      </c>
      <c r="U6" s="106" t="s">
        <v>28</v>
      </c>
      <c r="V6" s="106" t="s">
        <v>29</v>
      </c>
      <c r="W6" s="106" t="s">
        <v>30</v>
      </c>
      <c r="X6" s="98" t="s">
        <v>31</v>
      </c>
      <c r="Y6" s="100" t="s">
        <v>32</v>
      </c>
      <c r="Z6" s="97"/>
      <c r="AA6" s="101"/>
    </row>
    <row r="7" spans="1:29" ht="92.25" customHeight="1" thickBot="1" x14ac:dyDescent="0.25">
      <c r="A7" s="97"/>
      <c r="B7" s="66"/>
      <c r="C7" s="103"/>
      <c r="D7" s="103"/>
      <c r="E7" s="97"/>
      <c r="F7" s="97"/>
      <c r="G7" s="97"/>
      <c r="H7" s="97"/>
      <c r="I7" s="97"/>
      <c r="J7" s="70" t="s">
        <v>33</v>
      </c>
      <c r="K7" s="71" t="s">
        <v>34</v>
      </c>
      <c r="L7" s="70" t="s">
        <v>35</v>
      </c>
      <c r="M7" s="6" t="s">
        <v>36</v>
      </c>
      <c r="N7" s="6" t="s">
        <v>37</v>
      </c>
      <c r="O7" s="7" t="s">
        <v>38</v>
      </c>
      <c r="P7" s="97"/>
      <c r="Q7" s="97"/>
      <c r="R7" s="97"/>
      <c r="S7" s="97"/>
      <c r="T7" s="97"/>
      <c r="U7" s="97"/>
      <c r="V7" s="97"/>
      <c r="W7" s="97"/>
      <c r="X7" s="97"/>
      <c r="Y7" s="97"/>
      <c r="Z7" s="20"/>
      <c r="AA7" s="97"/>
    </row>
    <row r="8" spans="1:29" ht="14.25" customHeight="1" thickBot="1" x14ac:dyDescent="0.3">
      <c r="A8" s="92" t="s">
        <v>39</v>
      </c>
      <c r="B8" s="67">
        <v>1990</v>
      </c>
      <c r="C8" s="57">
        <v>0</v>
      </c>
      <c r="D8" s="62">
        <f>'Policy Scope'!AI5</f>
        <v>1</v>
      </c>
      <c r="E8" s="21">
        <f>'Effective Political Discretion'!W4</f>
        <v>1</v>
      </c>
      <c r="F8" s="21">
        <v>1</v>
      </c>
      <c r="G8" s="21">
        <v>0</v>
      </c>
      <c r="H8" s="21">
        <v>1</v>
      </c>
      <c r="I8" s="21">
        <v>2</v>
      </c>
      <c r="J8" s="21">
        <v>1</v>
      </c>
      <c r="K8" s="21">
        <v>0</v>
      </c>
      <c r="L8" s="21">
        <v>0.5</v>
      </c>
      <c r="M8" s="22">
        <v>0</v>
      </c>
      <c r="N8" s="22">
        <v>0</v>
      </c>
      <c r="O8" s="22">
        <v>0</v>
      </c>
      <c r="P8" s="23">
        <f t="shared" ref="P8:P100" si="0">SUM(C8:O8)</f>
        <v>7.5</v>
      </c>
      <c r="Q8" s="21">
        <v>0</v>
      </c>
      <c r="R8" s="21">
        <v>0</v>
      </c>
      <c r="S8" s="21">
        <v>1</v>
      </c>
      <c r="T8" s="21">
        <v>2</v>
      </c>
      <c r="U8" s="21">
        <v>0</v>
      </c>
      <c r="V8" s="21">
        <v>0</v>
      </c>
      <c r="W8" s="21">
        <v>1</v>
      </c>
      <c r="X8" s="23">
        <f t="shared" ref="X8:X100" si="1">SUM(Q8:W8)</f>
        <v>4</v>
      </c>
      <c r="Y8" s="24">
        <f t="shared" ref="Y8:Y100" si="2">SUM(P8,X8)</f>
        <v>11.5</v>
      </c>
      <c r="Z8" s="25">
        <v>0</v>
      </c>
      <c r="AA8" s="26">
        <v>38900000</v>
      </c>
    </row>
    <row r="9" spans="1:29" x14ac:dyDescent="0.25">
      <c r="A9" s="93"/>
      <c r="B9" s="67">
        <v>1991</v>
      </c>
      <c r="C9" s="58">
        <v>0</v>
      </c>
      <c r="D9" s="63">
        <f>'Policy Scope'!AI6</f>
        <v>1</v>
      </c>
      <c r="E9" s="27">
        <f>'Effective Political Discretion'!W5</f>
        <v>1</v>
      </c>
      <c r="F9" s="27">
        <v>1</v>
      </c>
      <c r="G9" s="27">
        <v>0</v>
      </c>
      <c r="H9" s="27">
        <v>1</v>
      </c>
      <c r="I9" s="27">
        <v>2</v>
      </c>
      <c r="J9" s="27">
        <v>1</v>
      </c>
      <c r="K9" s="27">
        <v>0</v>
      </c>
      <c r="L9" s="27">
        <v>0.5</v>
      </c>
      <c r="M9" s="28">
        <v>0.5</v>
      </c>
      <c r="N9" s="28">
        <v>0.5</v>
      </c>
      <c r="O9" s="28">
        <v>0.5</v>
      </c>
      <c r="P9" s="29">
        <f t="shared" si="0"/>
        <v>9</v>
      </c>
      <c r="Q9" s="27">
        <v>0</v>
      </c>
      <c r="R9" s="27">
        <v>0</v>
      </c>
      <c r="S9" s="27">
        <v>1</v>
      </c>
      <c r="T9" s="27">
        <v>2</v>
      </c>
      <c r="U9" s="27">
        <v>0</v>
      </c>
      <c r="V9" s="27">
        <v>0</v>
      </c>
      <c r="W9" s="27">
        <v>1</v>
      </c>
      <c r="X9" s="29">
        <f t="shared" si="1"/>
        <v>4</v>
      </c>
      <c r="Y9" s="30">
        <f t="shared" si="2"/>
        <v>13</v>
      </c>
      <c r="Z9" s="31">
        <v>0</v>
      </c>
      <c r="AA9" s="26">
        <v>38900000</v>
      </c>
    </row>
    <row r="10" spans="1:29" x14ac:dyDescent="0.25">
      <c r="A10" s="93"/>
      <c r="B10" s="67">
        <v>1992</v>
      </c>
      <c r="C10" s="58">
        <v>0</v>
      </c>
      <c r="D10" s="63">
        <f>'Policy Scope'!AI7</f>
        <v>1</v>
      </c>
      <c r="E10" s="27">
        <f>'Effective Political Discretion'!W6</f>
        <v>1</v>
      </c>
      <c r="F10" s="27">
        <v>1</v>
      </c>
      <c r="G10" s="27">
        <v>0</v>
      </c>
      <c r="H10" s="27">
        <v>1</v>
      </c>
      <c r="I10" s="27">
        <v>2</v>
      </c>
      <c r="J10" s="27">
        <v>1</v>
      </c>
      <c r="K10" s="27">
        <v>0</v>
      </c>
      <c r="L10" s="27">
        <v>0.5</v>
      </c>
      <c r="M10" s="28">
        <v>0.5</v>
      </c>
      <c r="N10" s="28">
        <v>0.5</v>
      </c>
      <c r="O10" s="28">
        <v>0.5</v>
      </c>
      <c r="P10" s="29">
        <f t="shared" si="0"/>
        <v>9</v>
      </c>
      <c r="Q10" s="27">
        <v>0</v>
      </c>
      <c r="R10" s="27">
        <v>0</v>
      </c>
      <c r="S10" s="27">
        <v>1</v>
      </c>
      <c r="T10" s="27">
        <v>2</v>
      </c>
      <c r="U10" s="27">
        <v>0</v>
      </c>
      <c r="V10" s="27">
        <v>0</v>
      </c>
      <c r="W10" s="27">
        <v>1</v>
      </c>
      <c r="X10" s="29">
        <f t="shared" si="1"/>
        <v>4</v>
      </c>
      <c r="Y10" s="30">
        <f t="shared" si="2"/>
        <v>13</v>
      </c>
      <c r="Z10" s="31">
        <v>0</v>
      </c>
      <c r="AA10" s="32">
        <v>0</v>
      </c>
    </row>
    <row r="11" spans="1:29" x14ac:dyDescent="0.25">
      <c r="A11" s="93"/>
      <c r="B11" s="67">
        <v>1993</v>
      </c>
      <c r="C11" s="58">
        <v>0</v>
      </c>
      <c r="D11" s="63">
        <f>'Policy Scope'!AI8</f>
        <v>1</v>
      </c>
      <c r="E11" s="27">
        <f>'Effective Political Discretion'!W7</f>
        <v>1</v>
      </c>
      <c r="F11" s="27">
        <v>1</v>
      </c>
      <c r="G11" s="27">
        <v>0</v>
      </c>
      <c r="H11" s="27">
        <v>1</v>
      </c>
      <c r="I11" s="27">
        <v>2</v>
      </c>
      <c r="J11" s="27">
        <v>1</v>
      </c>
      <c r="K11" s="27">
        <v>0</v>
      </c>
      <c r="L11" s="27">
        <v>0.5</v>
      </c>
      <c r="M11" s="28">
        <v>0.5</v>
      </c>
      <c r="N11" s="28">
        <v>0.5</v>
      </c>
      <c r="O11" s="28">
        <v>0.5</v>
      </c>
      <c r="P11" s="29">
        <f t="shared" si="0"/>
        <v>9</v>
      </c>
      <c r="Q11" s="27">
        <v>1</v>
      </c>
      <c r="R11" s="27">
        <v>1</v>
      </c>
      <c r="S11" s="27">
        <v>1</v>
      </c>
      <c r="T11" s="27">
        <v>2</v>
      </c>
      <c r="U11" s="27">
        <v>0</v>
      </c>
      <c r="V11" s="27">
        <v>0</v>
      </c>
      <c r="W11" s="27">
        <v>1</v>
      </c>
      <c r="X11" s="29">
        <f t="shared" si="1"/>
        <v>6</v>
      </c>
      <c r="Y11" s="30">
        <f t="shared" si="2"/>
        <v>15</v>
      </c>
      <c r="Z11" s="31">
        <v>0</v>
      </c>
      <c r="AA11" s="32">
        <v>0</v>
      </c>
    </row>
    <row r="12" spans="1:29" x14ac:dyDescent="0.25">
      <c r="A12" s="93"/>
      <c r="B12" s="67">
        <v>1994</v>
      </c>
      <c r="C12" s="58">
        <v>0</v>
      </c>
      <c r="D12" s="63">
        <f>'Policy Scope'!AI9</f>
        <v>1</v>
      </c>
      <c r="E12" s="27">
        <f>'Effective Political Discretion'!W8</f>
        <v>1</v>
      </c>
      <c r="F12" s="27">
        <v>1</v>
      </c>
      <c r="G12" s="27">
        <v>0</v>
      </c>
      <c r="H12" s="27">
        <v>0</v>
      </c>
      <c r="I12" s="27">
        <v>2</v>
      </c>
      <c r="J12" s="27">
        <v>1</v>
      </c>
      <c r="K12" s="27">
        <v>0</v>
      </c>
      <c r="L12" s="27">
        <v>0.5</v>
      </c>
      <c r="M12" s="28">
        <v>0.5</v>
      </c>
      <c r="N12" s="28">
        <v>0.5</v>
      </c>
      <c r="O12" s="28">
        <v>0.5</v>
      </c>
      <c r="P12" s="29">
        <f t="shared" si="0"/>
        <v>8</v>
      </c>
      <c r="Q12" s="27">
        <v>1</v>
      </c>
      <c r="R12" s="27">
        <v>1</v>
      </c>
      <c r="S12" s="27">
        <v>1</v>
      </c>
      <c r="T12" s="27">
        <v>2</v>
      </c>
      <c r="U12" s="27">
        <v>0</v>
      </c>
      <c r="V12" s="27">
        <v>0</v>
      </c>
      <c r="W12" s="27">
        <v>1</v>
      </c>
      <c r="X12" s="29">
        <f t="shared" si="1"/>
        <v>6</v>
      </c>
      <c r="Y12" s="30">
        <f t="shared" si="2"/>
        <v>14</v>
      </c>
      <c r="Z12" s="31">
        <v>0</v>
      </c>
      <c r="AA12" s="32">
        <v>0</v>
      </c>
    </row>
    <row r="13" spans="1:29" x14ac:dyDescent="0.25">
      <c r="A13" s="93"/>
      <c r="B13" s="67">
        <v>1995</v>
      </c>
      <c r="C13" s="58">
        <v>0</v>
      </c>
      <c r="D13" s="63">
        <f>'Policy Scope'!AI10</f>
        <v>1</v>
      </c>
      <c r="E13" s="27">
        <f>'Effective Political Discretion'!W9</f>
        <v>1</v>
      </c>
      <c r="F13" s="27">
        <v>1</v>
      </c>
      <c r="G13" s="27">
        <v>0</v>
      </c>
      <c r="H13" s="27">
        <v>0</v>
      </c>
      <c r="I13" s="27">
        <v>2</v>
      </c>
      <c r="J13" s="27">
        <v>1</v>
      </c>
      <c r="K13" s="27">
        <v>0</v>
      </c>
      <c r="L13" s="27">
        <v>0.5</v>
      </c>
      <c r="M13" s="28">
        <v>0.5</v>
      </c>
      <c r="N13" s="28">
        <v>0.5</v>
      </c>
      <c r="O13" s="28">
        <v>0.5</v>
      </c>
      <c r="P13" s="29">
        <f t="shared" si="0"/>
        <v>8</v>
      </c>
      <c r="Q13" s="27">
        <v>1</v>
      </c>
      <c r="R13" s="27">
        <v>1</v>
      </c>
      <c r="S13" s="27">
        <v>1</v>
      </c>
      <c r="T13" s="27">
        <v>2</v>
      </c>
      <c r="U13" s="27">
        <v>0</v>
      </c>
      <c r="V13" s="27">
        <v>0</v>
      </c>
      <c r="W13" s="27">
        <v>1</v>
      </c>
      <c r="X13" s="29">
        <f t="shared" si="1"/>
        <v>6</v>
      </c>
      <c r="Y13" s="30">
        <f t="shared" si="2"/>
        <v>14</v>
      </c>
      <c r="Z13" s="31">
        <v>0</v>
      </c>
      <c r="AA13" s="32">
        <v>0</v>
      </c>
    </row>
    <row r="14" spans="1:29" ht="14.25" customHeight="1" x14ac:dyDescent="0.25">
      <c r="A14" s="93"/>
      <c r="B14" s="67">
        <v>1996</v>
      </c>
      <c r="C14" s="58">
        <v>0</v>
      </c>
      <c r="D14" s="63">
        <f>'Policy Scope'!AI11</f>
        <v>1</v>
      </c>
      <c r="E14" s="27">
        <f>'Effective Political Discretion'!W10</f>
        <v>1</v>
      </c>
      <c r="F14" s="27">
        <v>1</v>
      </c>
      <c r="G14" s="27">
        <v>0</v>
      </c>
      <c r="H14" s="27">
        <v>0</v>
      </c>
      <c r="I14" s="27">
        <v>2</v>
      </c>
      <c r="J14" s="27">
        <v>1</v>
      </c>
      <c r="K14" s="27">
        <v>0</v>
      </c>
      <c r="L14" s="27">
        <v>0.5</v>
      </c>
      <c r="M14" s="28">
        <v>0.5</v>
      </c>
      <c r="N14" s="28">
        <v>0.5</v>
      </c>
      <c r="O14" s="28">
        <v>0.5</v>
      </c>
      <c r="P14" s="29">
        <f t="shared" si="0"/>
        <v>8</v>
      </c>
      <c r="Q14" s="27">
        <v>1</v>
      </c>
      <c r="R14" s="27">
        <v>1</v>
      </c>
      <c r="S14" s="27">
        <v>1</v>
      </c>
      <c r="T14" s="27">
        <v>2</v>
      </c>
      <c r="U14" s="27">
        <v>0</v>
      </c>
      <c r="V14" s="27">
        <v>0</v>
      </c>
      <c r="W14" s="27">
        <v>1</v>
      </c>
      <c r="X14" s="29">
        <f t="shared" si="1"/>
        <v>6</v>
      </c>
      <c r="Y14" s="30">
        <f t="shared" si="2"/>
        <v>14</v>
      </c>
      <c r="Z14" s="31">
        <v>0</v>
      </c>
      <c r="AA14" s="32">
        <v>40000000</v>
      </c>
      <c r="AB14" s="2"/>
      <c r="AC14" s="2"/>
    </row>
    <row r="15" spans="1:29" x14ac:dyDescent="0.25">
      <c r="A15" s="93"/>
      <c r="B15" s="67">
        <v>1997</v>
      </c>
      <c r="C15" s="58">
        <v>0</v>
      </c>
      <c r="D15" s="63">
        <f>'Policy Scope'!AI12</f>
        <v>1</v>
      </c>
      <c r="E15" s="27">
        <f>'Effective Political Discretion'!W11</f>
        <v>1</v>
      </c>
      <c r="F15" s="27">
        <v>1</v>
      </c>
      <c r="G15" s="27">
        <v>0</v>
      </c>
      <c r="H15" s="27">
        <v>0</v>
      </c>
      <c r="I15" s="27">
        <v>2</v>
      </c>
      <c r="J15" s="27">
        <v>1</v>
      </c>
      <c r="K15" s="27">
        <v>0</v>
      </c>
      <c r="L15" s="27">
        <v>0.5</v>
      </c>
      <c r="M15" s="28">
        <v>0.5</v>
      </c>
      <c r="N15" s="28">
        <v>0.5</v>
      </c>
      <c r="O15" s="28">
        <v>0.5</v>
      </c>
      <c r="P15" s="29">
        <f t="shared" si="0"/>
        <v>8</v>
      </c>
      <c r="Q15" s="27">
        <v>1</v>
      </c>
      <c r="R15" s="27">
        <v>1</v>
      </c>
      <c r="S15" s="27">
        <v>1</v>
      </c>
      <c r="T15" s="27">
        <v>2</v>
      </c>
      <c r="U15" s="27">
        <v>0</v>
      </c>
      <c r="V15" s="27">
        <v>0</v>
      </c>
      <c r="W15" s="27">
        <v>1</v>
      </c>
      <c r="X15" s="29">
        <f t="shared" si="1"/>
        <v>6</v>
      </c>
      <c r="Y15" s="30">
        <f t="shared" si="2"/>
        <v>14</v>
      </c>
      <c r="Z15" s="31">
        <v>0</v>
      </c>
      <c r="AA15" s="32">
        <v>0</v>
      </c>
      <c r="AB15" s="2"/>
      <c r="AC15" s="2"/>
    </row>
    <row r="16" spans="1:29" x14ac:dyDescent="0.25">
      <c r="A16" s="93"/>
      <c r="B16" s="67">
        <v>1998</v>
      </c>
      <c r="C16" s="58">
        <v>0</v>
      </c>
      <c r="D16" s="63">
        <f>'Policy Scope'!AI13</f>
        <v>1</v>
      </c>
      <c r="E16" s="27">
        <f>'Effective Political Discretion'!W12</f>
        <v>1</v>
      </c>
      <c r="F16" s="27">
        <v>1</v>
      </c>
      <c r="G16" s="27">
        <v>0</v>
      </c>
      <c r="H16" s="27">
        <v>0</v>
      </c>
      <c r="I16" s="27">
        <v>2</v>
      </c>
      <c r="J16" s="27">
        <v>1</v>
      </c>
      <c r="K16" s="27">
        <v>0</v>
      </c>
      <c r="L16" s="27">
        <v>0.5</v>
      </c>
      <c r="M16" s="28">
        <v>0.5</v>
      </c>
      <c r="N16" s="28">
        <v>0.5</v>
      </c>
      <c r="O16" s="28">
        <v>0.5</v>
      </c>
      <c r="P16" s="29">
        <f t="shared" si="0"/>
        <v>8</v>
      </c>
      <c r="Q16" s="27">
        <v>1</v>
      </c>
      <c r="R16" s="27">
        <v>1</v>
      </c>
      <c r="S16" s="27">
        <v>1</v>
      </c>
      <c r="T16" s="27">
        <v>2</v>
      </c>
      <c r="U16" s="27">
        <v>0</v>
      </c>
      <c r="V16" s="27">
        <v>0</v>
      </c>
      <c r="W16" s="27">
        <v>1</v>
      </c>
      <c r="X16" s="29">
        <f t="shared" si="1"/>
        <v>6</v>
      </c>
      <c r="Y16" s="30">
        <f t="shared" si="2"/>
        <v>14</v>
      </c>
      <c r="Z16" s="31">
        <v>0</v>
      </c>
      <c r="AA16" s="32">
        <v>0</v>
      </c>
      <c r="AB16" s="2"/>
      <c r="AC16" s="2"/>
    </row>
    <row r="17" spans="1:29" x14ac:dyDescent="0.25">
      <c r="A17" s="93"/>
      <c r="B17" s="67">
        <v>1999</v>
      </c>
      <c r="C17" s="58">
        <v>0</v>
      </c>
      <c r="D17" s="63">
        <f>'Policy Scope'!AI14</f>
        <v>1</v>
      </c>
      <c r="E17" s="27">
        <f>'Effective Political Discretion'!W13</f>
        <v>1</v>
      </c>
      <c r="F17" s="27">
        <v>1</v>
      </c>
      <c r="G17" s="27">
        <v>0</v>
      </c>
      <c r="H17" s="27">
        <v>0</v>
      </c>
      <c r="I17" s="27">
        <v>2</v>
      </c>
      <c r="J17" s="27">
        <v>1</v>
      </c>
      <c r="K17" s="27">
        <v>0</v>
      </c>
      <c r="L17" s="27">
        <v>0.5</v>
      </c>
      <c r="M17" s="28">
        <v>0.5</v>
      </c>
      <c r="N17" s="28">
        <v>0.5</v>
      </c>
      <c r="O17" s="28">
        <v>0.5</v>
      </c>
      <c r="P17" s="29">
        <f t="shared" si="0"/>
        <v>8</v>
      </c>
      <c r="Q17" s="27">
        <v>1</v>
      </c>
      <c r="R17" s="27">
        <v>1</v>
      </c>
      <c r="S17" s="27">
        <v>1</v>
      </c>
      <c r="T17" s="27">
        <v>2</v>
      </c>
      <c r="U17" s="27">
        <v>0</v>
      </c>
      <c r="V17" s="27">
        <v>0</v>
      </c>
      <c r="W17" s="27">
        <v>1</v>
      </c>
      <c r="X17" s="29">
        <f t="shared" si="1"/>
        <v>6</v>
      </c>
      <c r="Y17" s="30">
        <f t="shared" si="2"/>
        <v>14</v>
      </c>
      <c r="Z17" s="31">
        <v>0</v>
      </c>
      <c r="AA17" s="32">
        <v>0</v>
      </c>
      <c r="AB17" s="2"/>
      <c r="AC17" s="2"/>
    </row>
    <row r="18" spans="1:29" x14ac:dyDescent="0.25">
      <c r="A18" s="93"/>
      <c r="B18" s="67">
        <v>2000</v>
      </c>
      <c r="C18" s="58">
        <v>0</v>
      </c>
      <c r="D18" s="63">
        <f>'Policy Scope'!AI15</f>
        <v>1</v>
      </c>
      <c r="E18" s="27">
        <f>'Effective Political Discretion'!W14</f>
        <v>1</v>
      </c>
      <c r="F18" s="27">
        <v>1</v>
      </c>
      <c r="G18" s="27">
        <v>0</v>
      </c>
      <c r="H18" s="27">
        <v>0</v>
      </c>
      <c r="I18" s="27">
        <v>2</v>
      </c>
      <c r="J18" s="27">
        <v>1</v>
      </c>
      <c r="K18" s="27">
        <v>0</v>
      </c>
      <c r="L18" s="27">
        <v>0.5</v>
      </c>
      <c r="M18" s="28">
        <v>0.5</v>
      </c>
      <c r="N18" s="28">
        <v>0.5</v>
      </c>
      <c r="O18" s="28">
        <v>0.5</v>
      </c>
      <c r="P18" s="29">
        <f t="shared" si="0"/>
        <v>8</v>
      </c>
      <c r="Q18" s="27">
        <v>1</v>
      </c>
      <c r="R18" s="27">
        <v>1</v>
      </c>
      <c r="S18" s="27">
        <v>1</v>
      </c>
      <c r="T18" s="27">
        <v>2</v>
      </c>
      <c r="U18" s="27">
        <v>0</v>
      </c>
      <c r="V18" s="27">
        <v>0</v>
      </c>
      <c r="W18" s="27">
        <v>1</v>
      </c>
      <c r="X18" s="29">
        <f t="shared" si="1"/>
        <v>6</v>
      </c>
      <c r="Y18" s="30">
        <f t="shared" si="2"/>
        <v>14</v>
      </c>
      <c r="Z18" s="31">
        <v>0</v>
      </c>
      <c r="AA18" s="32">
        <v>0</v>
      </c>
      <c r="AB18" s="2"/>
      <c r="AC18" s="2"/>
    </row>
    <row r="19" spans="1:29" x14ac:dyDescent="0.25">
      <c r="A19" s="93"/>
      <c r="B19" s="67">
        <v>2001</v>
      </c>
      <c r="C19" s="58">
        <v>0</v>
      </c>
      <c r="D19" s="63">
        <f>'Policy Scope'!AI16</f>
        <v>1</v>
      </c>
      <c r="E19" s="27">
        <f>'Effective Political Discretion'!W15</f>
        <v>1</v>
      </c>
      <c r="F19" s="27">
        <v>1</v>
      </c>
      <c r="G19" s="27">
        <v>0</v>
      </c>
      <c r="H19" s="27">
        <v>0</v>
      </c>
      <c r="I19" s="27">
        <v>2</v>
      </c>
      <c r="J19" s="27">
        <v>1</v>
      </c>
      <c r="K19" s="27">
        <v>0</v>
      </c>
      <c r="L19" s="27">
        <v>0.5</v>
      </c>
      <c r="M19" s="28">
        <v>0.5</v>
      </c>
      <c r="N19" s="28">
        <v>0.5</v>
      </c>
      <c r="O19" s="28">
        <v>0.5</v>
      </c>
      <c r="P19" s="29">
        <f t="shared" si="0"/>
        <v>8</v>
      </c>
      <c r="Q19" s="27">
        <v>1</v>
      </c>
      <c r="R19" s="27">
        <v>1</v>
      </c>
      <c r="S19" s="27">
        <v>1</v>
      </c>
      <c r="T19" s="27">
        <v>2</v>
      </c>
      <c r="U19" s="27">
        <v>0</v>
      </c>
      <c r="V19" s="27">
        <v>0</v>
      </c>
      <c r="W19" s="27">
        <v>1</v>
      </c>
      <c r="X19" s="29">
        <f t="shared" si="1"/>
        <v>6</v>
      </c>
      <c r="Y19" s="30">
        <f t="shared" si="2"/>
        <v>14</v>
      </c>
      <c r="Z19" s="31">
        <v>0</v>
      </c>
      <c r="AA19" s="32">
        <v>39200000</v>
      </c>
      <c r="AB19" s="2"/>
      <c r="AC19" s="2"/>
    </row>
    <row r="20" spans="1:29" ht="14.25" customHeight="1" x14ac:dyDescent="0.25">
      <c r="A20" s="93"/>
      <c r="B20" s="67">
        <v>2002</v>
      </c>
      <c r="C20" s="58">
        <v>0</v>
      </c>
      <c r="D20" s="63">
        <f>'Policy Scope'!AI17</f>
        <v>1</v>
      </c>
      <c r="E20" s="27">
        <f>'Effective Political Discretion'!W16</f>
        <v>1</v>
      </c>
      <c r="F20" s="27">
        <v>1</v>
      </c>
      <c r="G20" s="27">
        <v>0</v>
      </c>
      <c r="H20" s="27">
        <v>0</v>
      </c>
      <c r="I20" s="27">
        <v>2</v>
      </c>
      <c r="J20" s="27">
        <v>1</v>
      </c>
      <c r="K20" s="27">
        <v>0</v>
      </c>
      <c r="L20" s="27">
        <v>0.5</v>
      </c>
      <c r="M20" s="28">
        <v>0.5</v>
      </c>
      <c r="N20" s="28">
        <v>0.5</v>
      </c>
      <c r="O20" s="28">
        <v>0.5</v>
      </c>
      <c r="P20" s="29">
        <f t="shared" si="0"/>
        <v>8</v>
      </c>
      <c r="Q20" s="27">
        <v>1</v>
      </c>
      <c r="R20" s="27">
        <v>1</v>
      </c>
      <c r="S20" s="27">
        <v>1</v>
      </c>
      <c r="T20" s="27">
        <v>2</v>
      </c>
      <c r="U20" s="27">
        <v>0</v>
      </c>
      <c r="V20" s="27">
        <v>0</v>
      </c>
      <c r="W20" s="27">
        <v>1</v>
      </c>
      <c r="X20" s="29">
        <f t="shared" si="1"/>
        <v>6</v>
      </c>
      <c r="Y20" s="30">
        <f t="shared" si="2"/>
        <v>14</v>
      </c>
      <c r="Z20" s="31">
        <v>0</v>
      </c>
      <c r="AA20" s="32">
        <v>38800000</v>
      </c>
      <c r="AB20" s="2"/>
      <c r="AC20" s="2"/>
    </row>
    <row r="21" spans="1:29" ht="15.75" customHeight="1" x14ac:dyDescent="0.25">
      <c r="A21" s="93"/>
      <c r="B21" s="67">
        <v>2003</v>
      </c>
      <c r="C21" s="59">
        <v>0</v>
      </c>
      <c r="D21" s="63">
        <f>'Policy Scope'!AI18</f>
        <v>1</v>
      </c>
      <c r="E21" s="27">
        <f>'Effective Political Discretion'!W17</f>
        <v>1</v>
      </c>
      <c r="F21" s="27">
        <v>1</v>
      </c>
      <c r="G21" s="27">
        <v>0</v>
      </c>
      <c r="H21" s="27">
        <v>0</v>
      </c>
      <c r="I21" s="27">
        <v>2</v>
      </c>
      <c r="J21" s="27">
        <v>1</v>
      </c>
      <c r="K21" s="27">
        <v>0</v>
      </c>
      <c r="L21" s="27">
        <v>0.5</v>
      </c>
      <c r="M21" s="27">
        <v>0.5</v>
      </c>
      <c r="N21" s="27">
        <v>0.5</v>
      </c>
      <c r="O21" s="28">
        <v>0.5</v>
      </c>
      <c r="P21" s="29">
        <f t="shared" si="0"/>
        <v>8</v>
      </c>
      <c r="Q21" s="27">
        <v>1</v>
      </c>
      <c r="R21" s="27">
        <v>1</v>
      </c>
      <c r="S21" s="27">
        <v>1</v>
      </c>
      <c r="T21" s="27">
        <v>2</v>
      </c>
      <c r="U21" s="27">
        <v>0</v>
      </c>
      <c r="V21" s="27">
        <v>0</v>
      </c>
      <c r="W21" s="27">
        <v>1</v>
      </c>
      <c r="X21" s="29">
        <f t="shared" si="1"/>
        <v>6</v>
      </c>
      <c r="Y21" s="30">
        <f t="shared" si="2"/>
        <v>14</v>
      </c>
      <c r="Z21" s="31">
        <v>0</v>
      </c>
      <c r="AA21" s="32">
        <v>38700000</v>
      </c>
      <c r="AB21" s="2"/>
      <c r="AC21" s="2"/>
    </row>
    <row r="22" spans="1:29" ht="15.75" customHeight="1" x14ac:dyDescent="0.25">
      <c r="A22" s="93"/>
      <c r="B22" s="67">
        <v>2004</v>
      </c>
      <c r="C22" s="59">
        <v>0</v>
      </c>
      <c r="D22" s="63">
        <f>'Policy Scope'!AI19</f>
        <v>1</v>
      </c>
      <c r="E22" s="27">
        <f>'Effective Political Discretion'!W18</f>
        <v>1</v>
      </c>
      <c r="F22" s="27">
        <v>1</v>
      </c>
      <c r="G22" s="27">
        <v>0</v>
      </c>
      <c r="H22" s="27">
        <v>0</v>
      </c>
      <c r="I22" s="27">
        <v>2</v>
      </c>
      <c r="J22" s="27">
        <v>1</v>
      </c>
      <c r="K22" s="27">
        <v>0</v>
      </c>
      <c r="L22" s="27">
        <v>0.5</v>
      </c>
      <c r="M22" s="27">
        <v>0.5</v>
      </c>
      <c r="N22" s="27">
        <v>0.5</v>
      </c>
      <c r="O22" s="28">
        <v>0.5</v>
      </c>
      <c r="P22" s="29">
        <f t="shared" si="0"/>
        <v>8</v>
      </c>
      <c r="Q22" s="27">
        <v>1</v>
      </c>
      <c r="R22" s="27">
        <v>1</v>
      </c>
      <c r="S22" s="27">
        <v>1</v>
      </c>
      <c r="T22" s="27">
        <v>2</v>
      </c>
      <c r="U22" s="27">
        <v>0</v>
      </c>
      <c r="V22" s="27">
        <v>0</v>
      </c>
      <c r="W22" s="27">
        <v>1</v>
      </c>
      <c r="X22" s="29">
        <f t="shared" si="1"/>
        <v>6</v>
      </c>
      <c r="Y22" s="30">
        <f t="shared" si="2"/>
        <v>14</v>
      </c>
      <c r="Z22" s="31">
        <v>0</v>
      </c>
      <c r="AA22" s="32">
        <v>38300000</v>
      </c>
      <c r="AB22" s="2"/>
      <c r="AC22" s="2"/>
    </row>
    <row r="23" spans="1:29" ht="15.75" customHeight="1" x14ac:dyDescent="0.25">
      <c r="A23" s="93"/>
      <c r="B23" s="67">
        <v>2005</v>
      </c>
      <c r="C23" s="59">
        <v>0</v>
      </c>
      <c r="D23" s="63">
        <f>'Policy Scope'!AI20</f>
        <v>1</v>
      </c>
      <c r="E23" s="27">
        <f>'Effective Political Discretion'!W19</f>
        <v>1</v>
      </c>
      <c r="F23" s="27">
        <v>1</v>
      </c>
      <c r="G23" s="27">
        <v>0</v>
      </c>
      <c r="H23" s="27">
        <v>0</v>
      </c>
      <c r="I23" s="27">
        <v>2</v>
      </c>
      <c r="J23" s="27">
        <v>1</v>
      </c>
      <c r="K23" s="27">
        <v>0</v>
      </c>
      <c r="L23" s="27">
        <v>0.5</v>
      </c>
      <c r="M23" s="27">
        <v>0.5</v>
      </c>
      <c r="N23" s="27">
        <v>0.5</v>
      </c>
      <c r="O23" s="28">
        <v>0.5</v>
      </c>
      <c r="P23" s="29">
        <f t="shared" si="0"/>
        <v>8</v>
      </c>
      <c r="Q23" s="27">
        <v>1</v>
      </c>
      <c r="R23" s="27">
        <v>1</v>
      </c>
      <c r="S23" s="27">
        <v>1</v>
      </c>
      <c r="T23" s="27">
        <v>2</v>
      </c>
      <c r="U23" s="27">
        <v>0</v>
      </c>
      <c r="V23" s="27">
        <v>0</v>
      </c>
      <c r="W23" s="27">
        <v>1</v>
      </c>
      <c r="X23" s="29">
        <f t="shared" si="1"/>
        <v>6</v>
      </c>
      <c r="Y23" s="30">
        <f t="shared" si="2"/>
        <v>14</v>
      </c>
      <c r="Z23" s="31">
        <v>0</v>
      </c>
      <c r="AA23" s="32">
        <v>38600000</v>
      </c>
      <c r="AB23" s="2"/>
      <c r="AC23" s="2"/>
    </row>
    <row r="24" spans="1:29" ht="15.75" customHeight="1" x14ac:dyDescent="0.25">
      <c r="A24" s="93"/>
      <c r="B24" s="67">
        <v>2006</v>
      </c>
      <c r="C24" s="59">
        <v>0</v>
      </c>
      <c r="D24" s="63">
        <f>'Policy Scope'!AI21</f>
        <v>1</v>
      </c>
      <c r="E24" s="27">
        <f>'Effective Political Discretion'!W20</f>
        <v>1</v>
      </c>
      <c r="F24" s="27">
        <v>1</v>
      </c>
      <c r="G24" s="27">
        <v>0</v>
      </c>
      <c r="H24" s="27">
        <v>0</v>
      </c>
      <c r="I24" s="27">
        <v>2</v>
      </c>
      <c r="J24" s="27">
        <v>1</v>
      </c>
      <c r="K24" s="27">
        <v>0</v>
      </c>
      <c r="L24" s="27">
        <v>0.5</v>
      </c>
      <c r="M24" s="27">
        <v>0.5</v>
      </c>
      <c r="N24" s="27">
        <v>0.5</v>
      </c>
      <c r="O24" s="28">
        <v>0.5</v>
      </c>
      <c r="P24" s="29">
        <f t="shared" si="0"/>
        <v>8</v>
      </c>
      <c r="Q24" s="27">
        <v>1</v>
      </c>
      <c r="R24" s="27">
        <v>1</v>
      </c>
      <c r="S24" s="27">
        <v>1</v>
      </c>
      <c r="T24" s="27">
        <v>2</v>
      </c>
      <c r="U24" s="27">
        <v>0</v>
      </c>
      <c r="V24" s="27">
        <v>0</v>
      </c>
      <c r="W24" s="27">
        <v>1</v>
      </c>
      <c r="X24" s="29">
        <f t="shared" si="1"/>
        <v>6</v>
      </c>
      <c r="Y24" s="30">
        <f t="shared" si="2"/>
        <v>14</v>
      </c>
      <c r="Z24" s="31">
        <v>0</v>
      </c>
      <c r="AA24" s="32">
        <v>38400000</v>
      </c>
      <c r="AB24" s="2"/>
      <c r="AC24" s="2"/>
    </row>
    <row r="25" spans="1:29" ht="15.75" customHeight="1" x14ac:dyDescent="0.25">
      <c r="A25" s="93"/>
      <c r="B25" s="67">
        <v>2007</v>
      </c>
      <c r="C25" s="59">
        <v>0</v>
      </c>
      <c r="D25" s="63">
        <f>'Policy Scope'!AI22</f>
        <v>1</v>
      </c>
      <c r="E25" s="27">
        <f>'Effective Political Discretion'!W21</f>
        <v>1</v>
      </c>
      <c r="F25" s="27">
        <v>1</v>
      </c>
      <c r="G25" s="27">
        <v>0</v>
      </c>
      <c r="H25" s="27">
        <v>0</v>
      </c>
      <c r="I25" s="27">
        <v>2</v>
      </c>
      <c r="J25" s="27">
        <v>1</v>
      </c>
      <c r="K25" s="27">
        <v>0</v>
      </c>
      <c r="L25" s="27">
        <v>0.5</v>
      </c>
      <c r="M25" s="27">
        <v>0.5</v>
      </c>
      <c r="N25" s="27">
        <v>0.5</v>
      </c>
      <c r="O25" s="28">
        <v>0.5</v>
      </c>
      <c r="P25" s="29">
        <f t="shared" si="0"/>
        <v>8</v>
      </c>
      <c r="Q25" s="27">
        <v>1</v>
      </c>
      <c r="R25" s="27">
        <v>1</v>
      </c>
      <c r="S25" s="27">
        <v>1</v>
      </c>
      <c r="T25" s="27">
        <v>2</v>
      </c>
      <c r="U25" s="27">
        <v>0</v>
      </c>
      <c r="V25" s="27">
        <v>0</v>
      </c>
      <c r="W25" s="27">
        <v>1</v>
      </c>
      <c r="X25" s="29">
        <f t="shared" si="1"/>
        <v>6</v>
      </c>
      <c r="Y25" s="33">
        <f t="shared" si="2"/>
        <v>14</v>
      </c>
      <c r="Z25" s="34">
        <v>19919</v>
      </c>
      <c r="AA25" s="35">
        <v>38100000</v>
      </c>
      <c r="AB25" s="2"/>
      <c r="AC25" s="2"/>
    </row>
    <row r="26" spans="1:29" ht="14.25" customHeight="1" x14ac:dyDescent="0.25">
      <c r="A26" s="93"/>
      <c r="B26" s="67">
        <v>2008</v>
      </c>
      <c r="C26" s="59">
        <v>0</v>
      </c>
      <c r="D26" s="63">
        <f>'Policy Scope'!AI23</f>
        <v>1</v>
      </c>
      <c r="E26" s="27">
        <f>'Effective Political Discretion'!W22</f>
        <v>1</v>
      </c>
      <c r="F26" s="27">
        <v>1</v>
      </c>
      <c r="G26" s="27">
        <v>0</v>
      </c>
      <c r="H26" s="27">
        <v>0</v>
      </c>
      <c r="I26" s="27">
        <v>2</v>
      </c>
      <c r="J26" s="27">
        <v>1</v>
      </c>
      <c r="K26" s="27">
        <v>0</v>
      </c>
      <c r="L26" s="27">
        <v>0.5</v>
      </c>
      <c r="M26" s="28">
        <v>0.5</v>
      </c>
      <c r="N26" s="28">
        <v>0.5</v>
      </c>
      <c r="O26" s="28">
        <v>0.5</v>
      </c>
      <c r="P26" s="29">
        <f t="shared" si="0"/>
        <v>8</v>
      </c>
      <c r="Q26" s="27">
        <v>1</v>
      </c>
      <c r="R26" s="27">
        <v>1</v>
      </c>
      <c r="S26" s="27">
        <v>1</v>
      </c>
      <c r="T26" s="27">
        <v>2</v>
      </c>
      <c r="U26" s="27">
        <v>0</v>
      </c>
      <c r="V26" s="27">
        <v>0</v>
      </c>
      <c r="W26" s="27">
        <v>1</v>
      </c>
      <c r="X26" s="29">
        <f t="shared" si="1"/>
        <v>6</v>
      </c>
      <c r="Y26" s="33">
        <f t="shared" si="2"/>
        <v>14</v>
      </c>
      <c r="Z26" s="34">
        <v>19861</v>
      </c>
      <c r="AA26" s="35">
        <v>37900000</v>
      </c>
      <c r="AB26" s="2"/>
      <c r="AC26" s="2"/>
    </row>
    <row r="27" spans="1:29" ht="15.75" customHeight="1" x14ac:dyDescent="0.25">
      <c r="A27" s="93"/>
      <c r="B27" s="67">
        <v>2009</v>
      </c>
      <c r="C27" s="59">
        <v>0</v>
      </c>
      <c r="D27" s="63">
        <f>'Policy Scope'!AI24</f>
        <v>1</v>
      </c>
      <c r="E27" s="27">
        <f>'Effective Political Discretion'!W23</f>
        <v>1</v>
      </c>
      <c r="F27" s="27">
        <v>1</v>
      </c>
      <c r="G27" s="27">
        <v>0</v>
      </c>
      <c r="H27" s="27">
        <v>0</v>
      </c>
      <c r="I27" s="27">
        <v>2</v>
      </c>
      <c r="J27" s="27">
        <v>1</v>
      </c>
      <c r="K27" s="27">
        <v>0</v>
      </c>
      <c r="L27" s="27">
        <v>0.5</v>
      </c>
      <c r="M27" s="28">
        <v>0.5</v>
      </c>
      <c r="N27" s="28">
        <v>0.5</v>
      </c>
      <c r="O27" s="28">
        <v>0.5</v>
      </c>
      <c r="P27" s="29">
        <f t="shared" si="0"/>
        <v>8</v>
      </c>
      <c r="Q27" s="27">
        <v>1</v>
      </c>
      <c r="R27" s="27">
        <v>1</v>
      </c>
      <c r="S27" s="27">
        <v>1</v>
      </c>
      <c r="T27" s="27">
        <v>2</v>
      </c>
      <c r="U27" s="27">
        <v>0</v>
      </c>
      <c r="V27" s="27">
        <v>0</v>
      </c>
      <c r="W27" s="27">
        <v>1</v>
      </c>
      <c r="X27" s="29">
        <f t="shared" si="1"/>
        <v>6</v>
      </c>
      <c r="Y27" s="33">
        <f t="shared" si="2"/>
        <v>14</v>
      </c>
      <c r="Z27" s="34">
        <v>19863</v>
      </c>
      <c r="AA27" s="35">
        <v>37800000</v>
      </c>
      <c r="AB27" s="2"/>
      <c r="AC27" s="2"/>
    </row>
    <row r="28" spans="1:29" ht="15.75" customHeight="1" x14ac:dyDescent="0.25">
      <c r="A28" s="93"/>
      <c r="B28" s="67">
        <v>2010</v>
      </c>
      <c r="C28" s="59">
        <v>0</v>
      </c>
      <c r="D28" s="63">
        <f>'Policy Scope'!AI25</f>
        <v>1</v>
      </c>
      <c r="E28" s="27">
        <f>'Effective Political Discretion'!W24</f>
        <v>1</v>
      </c>
      <c r="F28" s="27">
        <v>1</v>
      </c>
      <c r="G28" s="27">
        <v>0</v>
      </c>
      <c r="H28" s="27">
        <v>0</v>
      </c>
      <c r="I28" s="27">
        <v>2</v>
      </c>
      <c r="J28" s="27">
        <v>1</v>
      </c>
      <c r="K28" s="27">
        <v>0</v>
      </c>
      <c r="L28" s="27">
        <v>0.5</v>
      </c>
      <c r="M28" s="28">
        <v>0.5</v>
      </c>
      <c r="N28" s="28">
        <v>0.5</v>
      </c>
      <c r="O28" s="28">
        <v>0.5</v>
      </c>
      <c r="P28" s="29">
        <f t="shared" si="0"/>
        <v>8</v>
      </c>
      <c r="Q28" s="27">
        <v>1</v>
      </c>
      <c r="R28" s="27">
        <v>1</v>
      </c>
      <c r="S28" s="27">
        <v>1</v>
      </c>
      <c r="T28" s="27">
        <v>2</v>
      </c>
      <c r="U28" s="27">
        <v>0</v>
      </c>
      <c r="V28" s="27">
        <v>0</v>
      </c>
      <c r="W28" s="27">
        <v>1</v>
      </c>
      <c r="X28" s="29">
        <f t="shared" si="1"/>
        <v>6</v>
      </c>
      <c r="Y28" s="33">
        <f t="shared" si="2"/>
        <v>14</v>
      </c>
      <c r="Z28" s="34">
        <v>19591</v>
      </c>
      <c r="AA28" s="35">
        <v>37600000</v>
      </c>
      <c r="AB28" s="2"/>
      <c r="AC28" s="2"/>
    </row>
    <row r="29" spans="1:29" ht="15.75" customHeight="1" x14ac:dyDescent="0.25">
      <c r="A29" s="93"/>
      <c r="B29" s="67">
        <v>2011</v>
      </c>
      <c r="C29" s="59">
        <v>0</v>
      </c>
      <c r="D29" s="63">
        <f>'Policy Scope'!AI26</f>
        <v>1</v>
      </c>
      <c r="E29" s="27">
        <f>'Effective Political Discretion'!W25</f>
        <v>1</v>
      </c>
      <c r="F29" s="27">
        <v>1</v>
      </c>
      <c r="G29" s="27">
        <v>0</v>
      </c>
      <c r="H29" s="27">
        <v>0</v>
      </c>
      <c r="I29" s="27">
        <v>2</v>
      </c>
      <c r="J29" s="27">
        <v>1</v>
      </c>
      <c r="K29" s="27">
        <v>0</v>
      </c>
      <c r="L29" s="27">
        <v>0.5</v>
      </c>
      <c r="M29" s="28">
        <v>0.5</v>
      </c>
      <c r="N29" s="28">
        <v>0.5</v>
      </c>
      <c r="O29" s="28">
        <v>0.5</v>
      </c>
      <c r="P29" s="29">
        <f t="shared" si="0"/>
        <v>8</v>
      </c>
      <c r="Q29" s="27">
        <v>1</v>
      </c>
      <c r="R29" s="27">
        <v>1</v>
      </c>
      <c r="S29" s="27">
        <v>1</v>
      </c>
      <c r="T29" s="27">
        <v>2</v>
      </c>
      <c r="U29" s="27">
        <v>0</v>
      </c>
      <c r="V29" s="27">
        <v>0</v>
      </c>
      <c r="W29" s="27">
        <v>1</v>
      </c>
      <c r="X29" s="29">
        <f t="shared" si="1"/>
        <v>6</v>
      </c>
      <c r="Y29" s="33">
        <f t="shared" si="2"/>
        <v>14</v>
      </c>
      <c r="Z29" s="34">
        <v>18996</v>
      </c>
      <c r="AA29" s="35">
        <v>37500000</v>
      </c>
      <c r="AB29" s="2"/>
      <c r="AC29" s="2"/>
    </row>
    <row r="30" spans="1:29" ht="15.75" customHeight="1" x14ac:dyDescent="0.25">
      <c r="A30" s="93"/>
      <c r="B30" s="67">
        <v>2012</v>
      </c>
      <c r="C30" s="59">
        <v>0</v>
      </c>
      <c r="D30" s="63">
        <f>'Policy Scope'!AI27</f>
        <v>1</v>
      </c>
      <c r="E30" s="27">
        <f>'Effective Political Discretion'!W26</f>
        <v>1</v>
      </c>
      <c r="F30" s="27">
        <v>1</v>
      </c>
      <c r="G30" s="27">
        <v>0</v>
      </c>
      <c r="H30" s="27">
        <v>0</v>
      </c>
      <c r="I30" s="27">
        <v>2</v>
      </c>
      <c r="J30" s="27">
        <v>1</v>
      </c>
      <c r="K30" s="27">
        <v>0</v>
      </c>
      <c r="L30" s="27">
        <v>0.5</v>
      </c>
      <c r="M30" s="28">
        <v>0.5</v>
      </c>
      <c r="N30" s="28">
        <v>0.5</v>
      </c>
      <c r="O30" s="28">
        <v>0.5</v>
      </c>
      <c r="P30" s="29">
        <f t="shared" si="0"/>
        <v>8</v>
      </c>
      <c r="Q30" s="27">
        <v>1</v>
      </c>
      <c r="R30" s="27">
        <v>1</v>
      </c>
      <c r="S30" s="27">
        <v>1</v>
      </c>
      <c r="T30" s="27">
        <v>2</v>
      </c>
      <c r="U30" s="27">
        <v>0</v>
      </c>
      <c r="V30" s="27">
        <v>0</v>
      </c>
      <c r="W30" s="27">
        <v>1</v>
      </c>
      <c r="X30" s="29">
        <f t="shared" si="1"/>
        <v>6</v>
      </c>
      <c r="Y30" s="33">
        <f t="shared" si="2"/>
        <v>14</v>
      </c>
      <c r="Z30" s="34">
        <v>18833</v>
      </c>
      <c r="AA30" s="35">
        <v>37300000</v>
      </c>
      <c r="AB30" s="2"/>
      <c r="AC30" s="2"/>
    </row>
    <row r="31" spans="1:29" ht="15.75" customHeight="1" x14ac:dyDescent="0.25">
      <c r="A31" s="93"/>
      <c r="B31" s="67">
        <v>2013</v>
      </c>
      <c r="C31" s="59">
        <v>0</v>
      </c>
      <c r="D31" s="63">
        <f>'Policy Scope'!AI28</f>
        <v>1</v>
      </c>
      <c r="E31" s="27">
        <f>'Effective Political Discretion'!W27</f>
        <v>1</v>
      </c>
      <c r="F31" s="27">
        <v>1</v>
      </c>
      <c r="G31" s="27">
        <v>0</v>
      </c>
      <c r="H31" s="27">
        <v>0</v>
      </c>
      <c r="I31" s="27">
        <v>2</v>
      </c>
      <c r="J31" s="27">
        <v>1</v>
      </c>
      <c r="K31" s="27">
        <v>0</v>
      </c>
      <c r="L31" s="27">
        <v>0.5</v>
      </c>
      <c r="M31" s="28">
        <v>0.5</v>
      </c>
      <c r="N31" s="28">
        <v>0.5</v>
      </c>
      <c r="O31" s="28">
        <v>0.5</v>
      </c>
      <c r="P31" s="29">
        <f t="shared" si="0"/>
        <v>8</v>
      </c>
      <c r="Q31" s="27">
        <v>1</v>
      </c>
      <c r="R31" s="27">
        <v>1</v>
      </c>
      <c r="S31" s="27">
        <v>1</v>
      </c>
      <c r="T31" s="27">
        <v>2</v>
      </c>
      <c r="U31" s="27">
        <v>0</v>
      </c>
      <c r="V31" s="27">
        <v>0</v>
      </c>
      <c r="W31" s="27">
        <v>1</v>
      </c>
      <c r="X31" s="29">
        <f t="shared" si="1"/>
        <v>6</v>
      </c>
      <c r="Y31" s="33">
        <f t="shared" si="2"/>
        <v>14</v>
      </c>
      <c r="Z31" s="34">
        <v>18722</v>
      </c>
      <c r="AA31" s="35">
        <v>37200000</v>
      </c>
      <c r="AB31" s="2"/>
      <c r="AC31" s="2"/>
    </row>
    <row r="32" spans="1:29" ht="14.25" customHeight="1" x14ac:dyDescent="0.25">
      <c r="A32" s="93"/>
      <c r="B32" s="67">
        <v>2014</v>
      </c>
      <c r="C32" s="59">
        <v>0</v>
      </c>
      <c r="D32" s="63">
        <f>'Policy Scope'!AI29</f>
        <v>1</v>
      </c>
      <c r="E32" s="27">
        <f>'Effective Political Discretion'!W28</f>
        <v>1</v>
      </c>
      <c r="F32" s="27">
        <v>1</v>
      </c>
      <c r="G32" s="27">
        <v>0</v>
      </c>
      <c r="H32" s="27">
        <v>0</v>
      </c>
      <c r="I32" s="27">
        <v>2</v>
      </c>
      <c r="J32" s="27">
        <v>1</v>
      </c>
      <c r="K32" s="27">
        <v>0</v>
      </c>
      <c r="L32" s="27">
        <v>0.5</v>
      </c>
      <c r="M32" s="28">
        <v>0.5</v>
      </c>
      <c r="N32" s="28">
        <v>0.5</v>
      </c>
      <c r="O32" s="28">
        <v>0.5</v>
      </c>
      <c r="P32" s="29">
        <f t="shared" si="0"/>
        <v>8</v>
      </c>
      <c r="Q32" s="27">
        <v>1</v>
      </c>
      <c r="R32" s="27">
        <v>1</v>
      </c>
      <c r="S32" s="27">
        <v>1</v>
      </c>
      <c r="T32" s="27">
        <v>2</v>
      </c>
      <c r="U32" s="27">
        <v>0</v>
      </c>
      <c r="V32" s="27">
        <v>0</v>
      </c>
      <c r="W32" s="27">
        <v>1</v>
      </c>
      <c r="X32" s="29">
        <f t="shared" si="1"/>
        <v>6</v>
      </c>
      <c r="Y32" s="33">
        <f t="shared" si="2"/>
        <v>14</v>
      </c>
      <c r="Z32" s="34">
        <v>18525</v>
      </c>
      <c r="AA32" s="35">
        <v>37100000</v>
      </c>
      <c r="AB32" s="2"/>
      <c r="AC32" s="2"/>
    </row>
    <row r="33" spans="1:29" ht="15.75" customHeight="1" x14ac:dyDescent="0.25">
      <c r="A33" s="93"/>
      <c r="B33" s="67">
        <v>2015</v>
      </c>
      <c r="C33" s="59">
        <v>0</v>
      </c>
      <c r="D33" s="63">
        <f>'Policy Scope'!AI30</f>
        <v>1</v>
      </c>
      <c r="E33" s="27">
        <f>'Effective Political Discretion'!W29</f>
        <v>1</v>
      </c>
      <c r="F33" s="27">
        <v>1</v>
      </c>
      <c r="G33" s="27">
        <v>0</v>
      </c>
      <c r="H33" s="27">
        <v>0</v>
      </c>
      <c r="I33" s="27">
        <v>2</v>
      </c>
      <c r="J33" s="27">
        <v>1</v>
      </c>
      <c r="K33" s="27">
        <v>0</v>
      </c>
      <c r="L33" s="27">
        <v>0.5</v>
      </c>
      <c r="M33" s="28">
        <v>0.5</v>
      </c>
      <c r="N33" s="28">
        <v>0.5</v>
      </c>
      <c r="O33" s="28">
        <v>0.5</v>
      </c>
      <c r="P33" s="29">
        <f t="shared" si="0"/>
        <v>8</v>
      </c>
      <c r="Q33" s="27">
        <v>1</v>
      </c>
      <c r="R33" s="27">
        <v>1</v>
      </c>
      <c r="S33" s="27">
        <v>1</v>
      </c>
      <c r="T33" s="27">
        <v>2</v>
      </c>
      <c r="U33" s="27">
        <v>0</v>
      </c>
      <c r="V33" s="27">
        <v>0</v>
      </c>
      <c r="W33" s="27">
        <v>1</v>
      </c>
      <c r="X33" s="29">
        <f t="shared" si="1"/>
        <v>6</v>
      </c>
      <c r="Y33" s="33">
        <f t="shared" si="2"/>
        <v>14</v>
      </c>
      <c r="Z33" s="34">
        <v>18654</v>
      </c>
      <c r="AA33" s="35">
        <v>38000000</v>
      </c>
      <c r="AB33" s="2"/>
      <c r="AC33" s="2"/>
    </row>
    <row r="34" spans="1:29" ht="15.75" customHeight="1" x14ac:dyDescent="0.25">
      <c r="A34" s="93"/>
      <c r="B34" s="67">
        <v>2016</v>
      </c>
      <c r="C34" s="59">
        <v>0</v>
      </c>
      <c r="D34" s="63">
        <f>'Policy Scope'!AI31</f>
        <v>1</v>
      </c>
      <c r="E34" s="27">
        <f>'Effective Political Discretion'!W30</f>
        <v>1</v>
      </c>
      <c r="F34" s="27">
        <v>1</v>
      </c>
      <c r="G34" s="27">
        <v>0</v>
      </c>
      <c r="H34" s="27">
        <v>0</v>
      </c>
      <c r="I34" s="27">
        <v>2</v>
      </c>
      <c r="J34" s="27">
        <v>1</v>
      </c>
      <c r="K34" s="27">
        <v>0</v>
      </c>
      <c r="L34" s="27">
        <v>0.5</v>
      </c>
      <c r="M34" s="28">
        <v>0.5</v>
      </c>
      <c r="N34" s="28">
        <v>0.5</v>
      </c>
      <c r="O34" s="28">
        <v>0.5</v>
      </c>
      <c r="P34" s="29">
        <f t="shared" si="0"/>
        <v>8</v>
      </c>
      <c r="Q34" s="27">
        <v>1</v>
      </c>
      <c r="R34" s="27">
        <v>1</v>
      </c>
      <c r="S34" s="27">
        <v>1</v>
      </c>
      <c r="T34" s="27">
        <v>2</v>
      </c>
      <c r="U34" s="27">
        <v>0</v>
      </c>
      <c r="V34" s="27">
        <v>0</v>
      </c>
      <c r="W34" s="27">
        <v>1</v>
      </c>
      <c r="X34" s="29">
        <f t="shared" si="1"/>
        <v>6</v>
      </c>
      <c r="Y34" s="33">
        <f t="shared" si="2"/>
        <v>14</v>
      </c>
      <c r="Z34" s="34">
        <v>18177</v>
      </c>
      <c r="AA34" s="35">
        <v>37900000</v>
      </c>
      <c r="AB34" s="2"/>
      <c r="AC34" s="2"/>
    </row>
    <row r="35" spans="1:29" ht="15.75" customHeight="1" x14ac:dyDescent="0.25">
      <c r="A35" s="93"/>
      <c r="B35" s="67">
        <v>2017</v>
      </c>
      <c r="C35" s="59">
        <v>0</v>
      </c>
      <c r="D35" s="63">
        <f>'Policy Scope'!AI32</f>
        <v>1</v>
      </c>
      <c r="E35" s="27">
        <f>'Effective Political Discretion'!W31</f>
        <v>1</v>
      </c>
      <c r="F35" s="27">
        <v>1</v>
      </c>
      <c r="G35" s="27">
        <v>0</v>
      </c>
      <c r="H35" s="27">
        <v>0</v>
      </c>
      <c r="I35" s="27">
        <v>2</v>
      </c>
      <c r="J35" s="27">
        <v>1</v>
      </c>
      <c r="K35" s="27">
        <v>0</v>
      </c>
      <c r="L35" s="27">
        <v>0.5</v>
      </c>
      <c r="M35" s="28">
        <v>0.5</v>
      </c>
      <c r="N35" s="28">
        <v>0.5</v>
      </c>
      <c r="O35" s="28">
        <v>0.5</v>
      </c>
      <c r="P35" s="29">
        <f t="shared" si="0"/>
        <v>8</v>
      </c>
      <c r="Q35" s="27">
        <v>1</v>
      </c>
      <c r="R35" s="27">
        <v>1</v>
      </c>
      <c r="S35" s="27">
        <v>1</v>
      </c>
      <c r="T35" s="27">
        <v>2</v>
      </c>
      <c r="U35" s="27">
        <v>0</v>
      </c>
      <c r="V35" s="27">
        <v>0</v>
      </c>
      <c r="W35" s="27">
        <v>1</v>
      </c>
      <c r="X35" s="29">
        <f t="shared" si="1"/>
        <v>6</v>
      </c>
      <c r="Y35" s="33">
        <f t="shared" si="2"/>
        <v>14</v>
      </c>
      <c r="Z35" s="36">
        <v>18101</v>
      </c>
      <c r="AA35" s="35">
        <v>37800000</v>
      </c>
      <c r="AB35" s="2"/>
      <c r="AC35" s="2"/>
    </row>
    <row r="36" spans="1:29" ht="15.75" customHeight="1" x14ac:dyDescent="0.25">
      <c r="A36" s="93"/>
      <c r="B36" s="67">
        <v>2018</v>
      </c>
      <c r="C36" s="59">
        <v>0</v>
      </c>
      <c r="D36" s="63">
        <f>'Policy Scope'!AI33</f>
        <v>1</v>
      </c>
      <c r="E36" s="27">
        <f>'Effective Political Discretion'!W32</f>
        <v>1</v>
      </c>
      <c r="F36" s="27">
        <v>1</v>
      </c>
      <c r="G36" s="27">
        <v>0</v>
      </c>
      <c r="H36" s="27">
        <v>0</v>
      </c>
      <c r="I36" s="27">
        <v>2</v>
      </c>
      <c r="J36" s="27">
        <v>1</v>
      </c>
      <c r="K36" s="27">
        <v>0</v>
      </c>
      <c r="L36" s="27">
        <v>0.5</v>
      </c>
      <c r="M36" s="28">
        <v>0.5</v>
      </c>
      <c r="N36" s="28">
        <v>0.5</v>
      </c>
      <c r="O36" s="28">
        <v>0.5</v>
      </c>
      <c r="P36" s="29">
        <f t="shared" si="0"/>
        <v>8</v>
      </c>
      <c r="Q36" s="27">
        <v>1</v>
      </c>
      <c r="R36" s="27">
        <v>1</v>
      </c>
      <c r="S36" s="27">
        <v>1</v>
      </c>
      <c r="T36" s="27">
        <v>2</v>
      </c>
      <c r="U36" s="27">
        <v>0</v>
      </c>
      <c r="V36" s="27">
        <v>0</v>
      </c>
      <c r="W36" s="27">
        <v>1</v>
      </c>
      <c r="X36" s="29">
        <f t="shared" si="1"/>
        <v>6</v>
      </c>
      <c r="Y36" s="33">
        <f t="shared" si="2"/>
        <v>14</v>
      </c>
      <c r="Z36" s="36">
        <v>17772</v>
      </c>
      <c r="AA36" s="35">
        <v>37600000</v>
      </c>
      <c r="AB36" s="2"/>
      <c r="AC36" s="2"/>
    </row>
    <row r="37" spans="1:29" ht="15.75" customHeight="1" x14ac:dyDescent="0.25">
      <c r="A37" s="93"/>
      <c r="B37" s="67">
        <v>2019</v>
      </c>
      <c r="C37" s="59">
        <v>0</v>
      </c>
      <c r="D37" s="63">
        <f>'Policy Scope'!AI34</f>
        <v>1</v>
      </c>
      <c r="E37" s="27">
        <f>'Effective Political Discretion'!W33</f>
        <v>1</v>
      </c>
      <c r="F37" s="27">
        <v>1</v>
      </c>
      <c r="G37" s="27">
        <v>0</v>
      </c>
      <c r="H37" s="27">
        <v>0</v>
      </c>
      <c r="I37" s="27">
        <v>2</v>
      </c>
      <c r="J37" s="27">
        <v>1</v>
      </c>
      <c r="K37" s="27">
        <v>0</v>
      </c>
      <c r="L37" s="27">
        <v>0.5</v>
      </c>
      <c r="M37" s="28">
        <v>0.5</v>
      </c>
      <c r="N37" s="28">
        <v>0.5</v>
      </c>
      <c r="O37" s="28">
        <v>0.5</v>
      </c>
      <c r="P37" s="29">
        <f t="shared" si="0"/>
        <v>8</v>
      </c>
      <c r="Q37" s="27">
        <v>1</v>
      </c>
      <c r="R37" s="27">
        <v>1</v>
      </c>
      <c r="S37" s="27">
        <v>1</v>
      </c>
      <c r="T37" s="27">
        <v>2</v>
      </c>
      <c r="U37" s="27">
        <v>0</v>
      </c>
      <c r="V37" s="27">
        <v>0</v>
      </c>
      <c r="W37" s="27">
        <v>1</v>
      </c>
      <c r="X37" s="29">
        <f t="shared" si="1"/>
        <v>6</v>
      </c>
      <c r="Y37" s="33">
        <f t="shared" si="2"/>
        <v>14</v>
      </c>
      <c r="Z37" s="36">
        <v>17380</v>
      </c>
      <c r="AA37" s="35">
        <v>37300000</v>
      </c>
      <c r="AB37" s="2"/>
      <c r="AC37" s="2"/>
    </row>
    <row r="38" spans="1:29" ht="14.25" customHeight="1" x14ac:dyDescent="0.25">
      <c r="A38" s="94"/>
      <c r="B38" s="68">
        <v>2020</v>
      </c>
      <c r="C38" s="60">
        <v>0</v>
      </c>
      <c r="D38" s="64">
        <f>'Policy Scope'!AI35</f>
        <v>1</v>
      </c>
      <c r="E38" s="41">
        <f>'Effective Political Discretion'!W34</f>
        <v>1</v>
      </c>
      <c r="F38" s="41">
        <v>1</v>
      </c>
      <c r="G38" s="41">
        <v>0</v>
      </c>
      <c r="H38" s="41">
        <v>0</v>
      </c>
      <c r="I38" s="41">
        <v>2</v>
      </c>
      <c r="J38" s="41">
        <v>1</v>
      </c>
      <c r="K38" s="41">
        <v>0</v>
      </c>
      <c r="L38" s="41">
        <v>0.5</v>
      </c>
      <c r="M38" s="42">
        <v>0.5</v>
      </c>
      <c r="N38" s="42">
        <v>0.5</v>
      </c>
      <c r="O38" s="42">
        <v>0.5</v>
      </c>
      <c r="P38" s="43">
        <f t="shared" si="0"/>
        <v>8</v>
      </c>
      <c r="Q38" s="41">
        <v>1</v>
      </c>
      <c r="R38" s="41">
        <v>1</v>
      </c>
      <c r="S38" s="41">
        <v>1</v>
      </c>
      <c r="T38" s="41">
        <v>2</v>
      </c>
      <c r="U38" s="41">
        <v>0</v>
      </c>
      <c r="V38" s="41">
        <v>0</v>
      </c>
      <c r="W38" s="41">
        <v>1</v>
      </c>
      <c r="X38" s="43">
        <f t="shared" si="1"/>
        <v>6</v>
      </c>
      <c r="Y38" s="44">
        <f t="shared" si="2"/>
        <v>14</v>
      </c>
      <c r="Z38" s="45">
        <v>16821</v>
      </c>
      <c r="AA38" s="35">
        <v>37200000</v>
      </c>
      <c r="AB38" s="2"/>
      <c r="AC38" s="2"/>
    </row>
    <row r="39" spans="1:29" ht="15.75" customHeight="1" x14ac:dyDescent="0.25">
      <c r="A39" s="92" t="s">
        <v>40</v>
      </c>
      <c r="B39" s="69">
        <v>1990</v>
      </c>
      <c r="C39" s="61">
        <v>0</v>
      </c>
      <c r="D39" s="65">
        <f>'Policy Scope'!AI36</f>
        <v>0</v>
      </c>
      <c r="E39" s="47">
        <f>'Effective Political Discretion'!W35</f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8">
        <v>0</v>
      </c>
      <c r="N39" s="48">
        <v>0</v>
      </c>
      <c r="O39" s="48">
        <v>0</v>
      </c>
      <c r="P39" s="49">
        <f t="shared" si="0"/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9">
        <f t="shared" si="1"/>
        <v>0</v>
      </c>
      <c r="Y39" s="50">
        <f t="shared" si="2"/>
        <v>0</v>
      </c>
      <c r="Z39" s="51">
        <v>0</v>
      </c>
      <c r="AA39" s="52">
        <v>0</v>
      </c>
    </row>
    <row r="40" spans="1:29" ht="15.75" customHeight="1" x14ac:dyDescent="0.25">
      <c r="A40" s="93"/>
      <c r="B40" s="67">
        <v>1991</v>
      </c>
      <c r="C40" s="58">
        <v>0</v>
      </c>
      <c r="D40" s="63">
        <f>'Policy Scope'!AI37</f>
        <v>0</v>
      </c>
      <c r="E40" s="27">
        <f>'Effective Political Discretion'!W36</f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37">
        <v>0</v>
      </c>
      <c r="N40" s="37">
        <v>0</v>
      </c>
      <c r="O40" s="37">
        <v>0</v>
      </c>
      <c r="P40" s="29">
        <f t="shared" si="0"/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9">
        <f t="shared" si="1"/>
        <v>0</v>
      </c>
      <c r="Y40" s="30">
        <f t="shared" si="2"/>
        <v>0</v>
      </c>
      <c r="Z40" s="31">
        <v>0</v>
      </c>
      <c r="AA40" s="38">
        <v>0</v>
      </c>
    </row>
    <row r="41" spans="1:29" ht="15.75" customHeight="1" x14ac:dyDescent="0.25">
      <c r="A41" s="93"/>
      <c r="B41" s="67">
        <v>1992</v>
      </c>
      <c r="C41" s="58">
        <v>0</v>
      </c>
      <c r="D41" s="63">
        <f>'Policy Scope'!AI38</f>
        <v>0</v>
      </c>
      <c r="E41" s="27">
        <f>'Effective Political Discretion'!W37</f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37">
        <v>0</v>
      </c>
      <c r="N41" s="37">
        <v>0</v>
      </c>
      <c r="O41" s="37">
        <v>0</v>
      </c>
      <c r="P41" s="29">
        <f t="shared" si="0"/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9">
        <f t="shared" si="1"/>
        <v>0</v>
      </c>
      <c r="Y41" s="30">
        <f t="shared" si="2"/>
        <v>0</v>
      </c>
      <c r="Z41" s="31">
        <v>0</v>
      </c>
      <c r="AA41" s="38">
        <v>0</v>
      </c>
    </row>
    <row r="42" spans="1:29" ht="15.75" customHeight="1" x14ac:dyDescent="0.25">
      <c r="A42" s="93"/>
      <c r="B42" s="67">
        <v>1993</v>
      </c>
      <c r="C42" s="58">
        <v>0</v>
      </c>
      <c r="D42" s="63">
        <f>'Policy Scope'!AI39</f>
        <v>0</v>
      </c>
      <c r="E42" s="27">
        <f>'Effective Political Discretion'!W38</f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37">
        <v>0</v>
      </c>
      <c r="N42" s="37">
        <v>0</v>
      </c>
      <c r="O42" s="37">
        <v>0</v>
      </c>
      <c r="P42" s="29">
        <f t="shared" si="0"/>
        <v>0</v>
      </c>
      <c r="Q42" s="27">
        <v>1</v>
      </c>
      <c r="R42" s="27">
        <v>1</v>
      </c>
      <c r="S42" s="27">
        <v>1</v>
      </c>
      <c r="T42" s="27">
        <v>0</v>
      </c>
      <c r="U42" s="27">
        <v>0</v>
      </c>
      <c r="V42" s="27">
        <v>0</v>
      </c>
      <c r="W42" s="27">
        <v>0</v>
      </c>
      <c r="X42" s="29">
        <f t="shared" si="1"/>
        <v>3</v>
      </c>
      <c r="Y42" s="30">
        <f t="shared" si="2"/>
        <v>3</v>
      </c>
      <c r="Z42" s="31">
        <v>0</v>
      </c>
      <c r="AA42" s="38">
        <v>0</v>
      </c>
    </row>
    <row r="43" spans="1:29" ht="15.75" customHeight="1" x14ac:dyDescent="0.25">
      <c r="A43" s="93"/>
      <c r="B43" s="67">
        <v>1994</v>
      </c>
      <c r="C43" s="58">
        <v>0</v>
      </c>
      <c r="D43" s="63">
        <f>'Policy Scope'!AI40</f>
        <v>0</v>
      </c>
      <c r="E43" s="27">
        <f>'Effective Political Discretion'!W39</f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37">
        <v>0</v>
      </c>
      <c r="N43" s="37">
        <v>0</v>
      </c>
      <c r="O43" s="37">
        <v>0</v>
      </c>
      <c r="P43" s="29">
        <f t="shared" si="0"/>
        <v>0</v>
      </c>
      <c r="Q43" s="27">
        <v>1</v>
      </c>
      <c r="R43" s="27">
        <v>1</v>
      </c>
      <c r="S43" s="27">
        <v>1</v>
      </c>
      <c r="T43" s="27">
        <v>0</v>
      </c>
      <c r="U43" s="27">
        <v>0</v>
      </c>
      <c r="V43" s="27">
        <v>0</v>
      </c>
      <c r="W43" s="27">
        <v>0</v>
      </c>
      <c r="X43" s="29">
        <f t="shared" si="1"/>
        <v>3</v>
      </c>
      <c r="Y43" s="30">
        <f t="shared" si="2"/>
        <v>3</v>
      </c>
      <c r="Z43" s="31">
        <v>0</v>
      </c>
      <c r="AA43" s="38">
        <v>0</v>
      </c>
    </row>
    <row r="44" spans="1:29" ht="15.75" customHeight="1" x14ac:dyDescent="0.25">
      <c r="A44" s="93"/>
      <c r="B44" s="67">
        <v>1995</v>
      </c>
      <c r="C44" s="58">
        <v>0</v>
      </c>
      <c r="D44" s="63">
        <f>'Policy Scope'!AI41</f>
        <v>0</v>
      </c>
      <c r="E44" s="27">
        <f>'Effective Political Discretion'!W40</f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37">
        <v>0</v>
      </c>
      <c r="N44" s="37">
        <v>0</v>
      </c>
      <c r="O44" s="37">
        <v>0</v>
      </c>
      <c r="P44" s="29">
        <f t="shared" si="0"/>
        <v>0</v>
      </c>
      <c r="Q44" s="27">
        <v>1</v>
      </c>
      <c r="R44" s="27">
        <v>1</v>
      </c>
      <c r="S44" s="27">
        <v>1</v>
      </c>
      <c r="T44" s="27">
        <v>0</v>
      </c>
      <c r="U44" s="27">
        <v>0</v>
      </c>
      <c r="V44" s="27">
        <v>0</v>
      </c>
      <c r="W44" s="27">
        <v>0</v>
      </c>
      <c r="X44" s="29">
        <f t="shared" si="1"/>
        <v>3</v>
      </c>
      <c r="Y44" s="30">
        <f t="shared" si="2"/>
        <v>3</v>
      </c>
      <c r="Z44" s="31">
        <v>0</v>
      </c>
      <c r="AA44" s="38">
        <v>0</v>
      </c>
    </row>
    <row r="45" spans="1:29" ht="15.75" customHeight="1" x14ac:dyDescent="0.25">
      <c r="A45" s="93"/>
      <c r="B45" s="67">
        <v>1996</v>
      </c>
      <c r="C45" s="58">
        <v>0</v>
      </c>
      <c r="D45" s="63">
        <f>'Policy Scope'!AI42</f>
        <v>0</v>
      </c>
      <c r="E45" s="27">
        <f>'Effective Political Discretion'!W41</f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37">
        <v>0</v>
      </c>
      <c r="N45" s="37">
        <v>0</v>
      </c>
      <c r="O45" s="37">
        <v>0</v>
      </c>
      <c r="P45" s="29">
        <f t="shared" si="0"/>
        <v>0</v>
      </c>
      <c r="Q45" s="27">
        <v>1</v>
      </c>
      <c r="R45" s="27">
        <v>1</v>
      </c>
      <c r="S45" s="27">
        <v>1</v>
      </c>
      <c r="T45" s="27">
        <v>0</v>
      </c>
      <c r="U45" s="27">
        <v>0</v>
      </c>
      <c r="V45" s="27">
        <v>0</v>
      </c>
      <c r="W45" s="27">
        <v>0</v>
      </c>
      <c r="X45" s="29">
        <f t="shared" si="1"/>
        <v>3</v>
      </c>
      <c r="Y45" s="30">
        <f t="shared" si="2"/>
        <v>3</v>
      </c>
      <c r="Z45" s="31">
        <v>0</v>
      </c>
      <c r="AA45" s="38">
        <v>0</v>
      </c>
    </row>
    <row r="46" spans="1:29" ht="15.75" customHeight="1" x14ac:dyDescent="0.25">
      <c r="A46" s="93"/>
      <c r="B46" s="67">
        <v>1997</v>
      </c>
      <c r="C46" s="58">
        <v>0</v>
      </c>
      <c r="D46" s="63">
        <f>'Policy Scope'!AI43</f>
        <v>0</v>
      </c>
      <c r="E46" s="27">
        <f>'Effective Political Discretion'!W42</f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37">
        <v>0</v>
      </c>
      <c r="N46" s="37">
        <v>0</v>
      </c>
      <c r="O46" s="37">
        <v>0</v>
      </c>
      <c r="P46" s="29">
        <f t="shared" si="0"/>
        <v>0</v>
      </c>
      <c r="Q46" s="27">
        <v>1</v>
      </c>
      <c r="R46" s="27">
        <v>1</v>
      </c>
      <c r="S46" s="27">
        <v>1</v>
      </c>
      <c r="T46" s="27">
        <v>0</v>
      </c>
      <c r="U46" s="27">
        <v>0</v>
      </c>
      <c r="V46" s="27">
        <v>0</v>
      </c>
      <c r="W46" s="27">
        <v>0</v>
      </c>
      <c r="X46" s="29">
        <f t="shared" si="1"/>
        <v>3</v>
      </c>
      <c r="Y46" s="30">
        <f t="shared" si="2"/>
        <v>3</v>
      </c>
      <c r="Z46" s="31">
        <v>0</v>
      </c>
      <c r="AA46" s="38">
        <v>0</v>
      </c>
      <c r="AB46" s="2"/>
      <c r="AC46" s="2"/>
    </row>
    <row r="47" spans="1:29" ht="15.75" customHeight="1" x14ac:dyDescent="0.25">
      <c r="A47" s="93"/>
      <c r="B47" s="67">
        <v>1998</v>
      </c>
      <c r="C47" s="58">
        <v>0</v>
      </c>
      <c r="D47" s="63">
        <f>'Policy Scope'!AI44</f>
        <v>0</v>
      </c>
      <c r="E47" s="27">
        <f>'Effective Political Discretion'!W43</f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37">
        <v>0</v>
      </c>
      <c r="N47" s="37">
        <v>0</v>
      </c>
      <c r="O47" s="37">
        <v>0</v>
      </c>
      <c r="P47" s="29">
        <f t="shared" si="0"/>
        <v>0</v>
      </c>
      <c r="Q47" s="27">
        <v>1</v>
      </c>
      <c r="R47" s="27">
        <v>1</v>
      </c>
      <c r="S47" s="27">
        <v>1</v>
      </c>
      <c r="T47" s="27">
        <v>0</v>
      </c>
      <c r="U47" s="27">
        <v>0</v>
      </c>
      <c r="V47" s="27">
        <v>0</v>
      </c>
      <c r="W47" s="27">
        <v>0</v>
      </c>
      <c r="X47" s="29">
        <f t="shared" si="1"/>
        <v>3</v>
      </c>
      <c r="Y47" s="30">
        <f t="shared" si="2"/>
        <v>3</v>
      </c>
      <c r="Z47" s="31">
        <v>0</v>
      </c>
      <c r="AA47" s="38">
        <v>0</v>
      </c>
      <c r="AB47" s="2"/>
      <c r="AC47" s="2"/>
    </row>
    <row r="48" spans="1:29" ht="15.75" customHeight="1" x14ac:dyDescent="0.25">
      <c r="A48" s="93"/>
      <c r="B48" s="67">
        <v>1999</v>
      </c>
      <c r="C48" s="58">
        <v>0</v>
      </c>
      <c r="D48" s="63">
        <f>'Policy Scope'!AI45</f>
        <v>0</v>
      </c>
      <c r="E48" s="27">
        <f>'Effective Political Discretion'!W44</f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37">
        <v>0</v>
      </c>
      <c r="N48" s="37">
        <v>0</v>
      </c>
      <c r="O48" s="37">
        <v>0</v>
      </c>
      <c r="P48" s="29">
        <f t="shared" si="0"/>
        <v>0</v>
      </c>
      <c r="Q48" s="27">
        <v>1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0</v>
      </c>
      <c r="X48" s="29">
        <f t="shared" si="1"/>
        <v>3</v>
      </c>
      <c r="Y48" s="30">
        <f t="shared" si="2"/>
        <v>3</v>
      </c>
      <c r="Z48" s="31">
        <v>0</v>
      </c>
      <c r="AA48" s="38">
        <v>0</v>
      </c>
      <c r="AB48" s="2"/>
      <c r="AC48" s="2"/>
    </row>
    <row r="49" spans="1:29" ht="15.75" customHeight="1" x14ac:dyDescent="0.25">
      <c r="A49" s="93"/>
      <c r="B49" s="67">
        <v>2000</v>
      </c>
      <c r="C49" s="58">
        <v>0</v>
      </c>
      <c r="D49" s="63">
        <f>'Policy Scope'!AI46</f>
        <v>0</v>
      </c>
      <c r="E49" s="27">
        <f>'Effective Political Discretion'!W45</f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37">
        <v>0</v>
      </c>
      <c r="N49" s="37">
        <v>0</v>
      </c>
      <c r="O49" s="37">
        <v>0</v>
      </c>
      <c r="P49" s="29">
        <f t="shared" si="0"/>
        <v>0</v>
      </c>
      <c r="Q49" s="27">
        <v>1</v>
      </c>
      <c r="R49" s="27">
        <v>1</v>
      </c>
      <c r="S49" s="27">
        <v>1</v>
      </c>
      <c r="T49" s="27">
        <v>0</v>
      </c>
      <c r="U49" s="27">
        <v>0</v>
      </c>
      <c r="V49" s="27">
        <v>0</v>
      </c>
      <c r="W49" s="27">
        <v>0</v>
      </c>
      <c r="X49" s="29">
        <f t="shared" si="1"/>
        <v>3</v>
      </c>
      <c r="Y49" s="30">
        <f t="shared" si="2"/>
        <v>3</v>
      </c>
      <c r="Z49" s="31">
        <v>0</v>
      </c>
      <c r="AA49" s="38">
        <v>0</v>
      </c>
      <c r="AB49" s="2"/>
      <c r="AC49" s="2"/>
    </row>
    <row r="50" spans="1:29" ht="15.75" customHeight="1" x14ac:dyDescent="0.25">
      <c r="A50" s="93"/>
      <c r="B50" s="67">
        <v>2001</v>
      </c>
      <c r="C50" s="58">
        <v>0</v>
      </c>
      <c r="D50" s="63">
        <f>'Policy Scope'!AI47</f>
        <v>0</v>
      </c>
      <c r="E50" s="27">
        <f>'Effective Political Discretion'!W46</f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37">
        <v>0</v>
      </c>
      <c r="N50" s="37">
        <v>0</v>
      </c>
      <c r="O50" s="37">
        <v>0</v>
      </c>
      <c r="P50" s="29">
        <f t="shared" si="0"/>
        <v>0</v>
      </c>
      <c r="Q50" s="27">
        <v>1</v>
      </c>
      <c r="R50" s="27">
        <v>1</v>
      </c>
      <c r="S50" s="27">
        <v>1</v>
      </c>
      <c r="T50" s="27">
        <v>0</v>
      </c>
      <c r="U50" s="27">
        <v>0</v>
      </c>
      <c r="V50" s="27">
        <v>0</v>
      </c>
      <c r="W50" s="27">
        <v>0</v>
      </c>
      <c r="X50" s="29">
        <f t="shared" si="1"/>
        <v>3</v>
      </c>
      <c r="Y50" s="30">
        <f t="shared" si="2"/>
        <v>3</v>
      </c>
      <c r="Z50" s="31">
        <v>0</v>
      </c>
      <c r="AA50" s="35">
        <v>0</v>
      </c>
      <c r="AB50" s="2"/>
      <c r="AC50" s="2"/>
    </row>
    <row r="51" spans="1:29" ht="15.75" customHeight="1" x14ac:dyDescent="0.25">
      <c r="A51" s="93"/>
      <c r="B51" s="67">
        <v>2002</v>
      </c>
      <c r="C51" s="58">
        <v>0</v>
      </c>
      <c r="D51" s="63">
        <f>'Policy Scope'!AI48</f>
        <v>0</v>
      </c>
      <c r="E51" s="27">
        <f>'Effective Political Discretion'!W47</f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37">
        <v>0</v>
      </c>
      <c r="N51" s="37">
        <v>0</v>
      </c>
      <c r="O51" s="37">
        <v>0</v>
      </c>
      <c r="P51" s="29">
        <f t="shared" si="0"/>
        <v>0</v>
      </c>
      <c r="Q51" s="27">
        <v>1</v>
      </c>
      <c r="R51" s="27">
        <v>1</v>
      </c>
      <c r="S51" s="27">
        <v>1</v>
      </c>
      <c r="T51" s="27">
        <v>0</v>
      </c>
      <c r="U51" s="27">
        <v>0</v>
      </c>
      <c r="V51" s="27">
        <v>0</v>
      </c>
      <c r="W51" s="27">
        <v>0</v>
      </c>
      <c r="X51" s="29">
        <f t="shared" si="1"/>
        <v>3</v>
      </c>
      <c r="Y51" s="30">
        <f t="shared" si="2"/>
        <v>3</v>
      </c>
      <c r="Z51" s="31">
        <v>0</v>
      </c>
      <c r="AA51" s="35">
        <v>0</v>
      </c>
      <c r="AB51" s="2"/>
      <c r="AC51" s="2"/>
    </row>
    <row r="52" spans="1:29" ht="15.75" customHeight="1" x14ac:dyDescent="0.25">
      <c r="A52" s="93"/>
      <c r="B52" s="67">
        <v>2003</v>
      </c>
      <c r="C52" s="59">
        <v>0</v>
      </c>
      <c r="D52" s="63">
        <f>'Policy Scope'!AI49</f>
        <v>3</v>
      </c>
      <c r="E52" s="27">
        <f>'Effective Political Discretion'!W48</f>
        <v>2</v>
      </c>
      <c r="F52" s="27">
        <v>1</v>
      </c>
      <c r="G52" s="27">
        <v>0</v>
      </c>
      <c r="H52" s="27">
        <v>1</v>
      </c>
      <c r="I52" s="27">
        <v>2</v>
      </c>
      <c r="J52" s="27">
        <v>1</v>
      </c>
      <c r="K52" s="27">
        <v>0</v>
      </c>
      <c r="L52" s="27">
        <v>0.5</v>
      </c>
      <c r="M52" s="27">
        <v>0.5</v>
      </c>
      <c r="N52" s="27">
        <v>0.5</v>
      </c>
      <c r="O52" s="28">
        <v>0.5</v>
      </c>
      <c r="P52" s="29">
        <f t="shared" si="0"/>
        <v>12</v>
      </c>
      <c r="Q52" s="27">
        <v>1</v>
      </c>
      <c r="R52" s="27">
        <v>1</v>
      </c>
      <c r="S52" s="27">
        <v>1</v>
      </c>
      <c r="T52" s="27">
        <v>2</v>
      </c>
      <c r="U52" s="27">
        <v>0</v>
      </c>
      <c r="V52" s="27">
        <v>0</v>
      </c>
      <c r="W52" s="27">
        <v>1</v>
      </c>
      <c r="X52" s="29">
        <f t="shared" si="1"/>
        <v>6</v>
      </c>
      <c r="Y52" s="30">
        <f t="shared" si="2"/>
        <v>18</v>
      </c>
      <c r="Z52" s="31">
        <v>0</v>
      </c>
      <c r="AA52" s="35">
        <v>91000000</v>
      </c>
      <c r="AB52" s="2"/>
      <c r="AC52" s="2"/>
    </row>
    <row r="53" spans="1:29" ht="15.75" customHeight="1" x14ac:dyDescent="0.25">
      <c r="A53" s="93"/>
      <c r="B53" s="67">
        <v>2004</v>
      </c>
      <c r="C53" s="59">
        <v>0</v>
      </c>
      <c r="D53" s="63">
        <f>'Policy Scope'!AI50</f>
        <v>3</v>
      </c>
      <c r="E53" s="27">
        <f>'Effective Political Discretion'!W49</f>
        <v>2</v>
      </c>
      <c r="F53" s="27">
        <v>1</v>
      </c>
      <c r="G53" s="27">
        <v>0</v>
      </c>
      <c r="H53" s="27">
        <v>1</v>
      </c>
      <c r="I53" s="27">
        <v>2</v>
      </c>
      <c r="J53" s="27">
        <v>1</v>
      </c>
      <c r="K53" s="27">
        <v>0</v>
      </c>
      <c r="L53" s="27">
        <v>0.5</v>
      </c>
      <c r="M53" s="27">
        <v>0.5</v>
      </c>
      <c r="N53" s="27">
        <v>0.5</v>
      </c>
      <c r="O53" s="28">
        <v>0.5</v>
      </c>
      <c r="P53" s="29">
        <f t="shared" si="0"/>
        <v>12</v>
      </c>
      <c r="Q53" s="27">
        <v>1</v>
      </c>
      <c r="R53" s="27">
        <v>1</v>
      </c>
      <c r="S53" s="27">
        <v>1</v>
      </c>
      <c r="T53" s="27">
        <v>2</v>
      </c>
      <c r="U53" s="27">
        <v>0</v>
      </c>
      <c r="V53" s="27">
        <v>0</v>
      </c>
      <c r="W53" s="27">
        <v>1</v>
      </c>
      <c r="X53" s="29">
        <f t="shared" si="1"/>
        <v>6</v>
      </c>
      <c r="Y53" s="30">
        <f t="shared" si="2"/>
        <v>18</v>
      </c>
      <c r="Z53" s="31">
        <v>0</v>
      </c>
      <c r="AA53" s="35">
        <v>90800000</v>
      </c>
      <c r="AB53" s="2"/>
      <c r="AC53" s="2"/>
    </row>
    <row r="54" spans="1:29" ht="15.75" customHeight="1" x14ac:dyDescent="0.25">
      <c r="A54" s="93"/>
      <c r="B54" s="67">
        <v>2005</v>
      </c>
      <c r="C54" s="59">
        <v>0</v>
      </c>
      <c r="D54" s="63">
        <f>'Policy Scope'!AI51</f>
        <v>3</v>
      </c>
      <c r="E54" s="27">
        <f>'Effective Political Discretion'!W50</f>
        <v>2</v>
      </c>
      <c r="F54" s="27">
        <v>1</v>
      </c>
      <c r="G54" s="27">
        <v>0</v>
      </c>
      <c r="H54" s="27">
        <v>1</v>
      </c>
      <c r="I54" s="27">
        <v>2</v>
      </c>
      <c r="J54" s="27">
        <v>1</v>
      </c>
      <c r="K54" s="27">
        <v>0</v>
      </c>
      <c r="L54" s="27">
        <v>0.5</v>
      </c>
      <c r="M54" s="27">
        <v>0.5</v>
      </c>
      <c r="N54" s="27">
        <v>0.5</v>
      </c>
      <c r="O54" s="28">
        <v>0.5</v>
      </c>
      <c r="P54" s="29">
        <f t="shared" si="0"/>
        <v>12</v>
      </c>
      <c r="Q54" s="27">
        <v>1</v>
      </c>
      <c r="R54" s="27">
        <v>1</v>
      </c>
      <c r="S54" s="27">
        <v>1</v>
      </c>
      <c r="T54" s="27">
        <v>2</v>
      </c>
      <c r="U54" s="27">
        <v>0</v>
      </c>
      <c r="V54" s="27">
        <v>0</v>
      </c>
      <c r="W54" s="27">
        <v>1</v>
      </c>
      <c r="X54" s="29">
        <f t="shared" si="1"/>
        <v>6</v>
      </c>
      <c r="Y54" s="30">
        <f t="shared" si="2"/>
        <v>18</v>
      </c>
      <c r="Z54" s="31">
        <v>0</v>
      </c>
      <c r="AA54" s="35">
        <v>89900000</v>
      </c>
      <c r="AB54" s="2"/>
      <c r="AC54" s="2"/>
    </row>
    <row r="55" spans="1:29" ht="15.75" customHeight="1" x14ac:dyDescent="0.25">
      <c r="A55" s="93"/>
      <c r="B55" s="67">
        <v>2006</v>
      </c>
      <c r="C55" s="59">
        <v>0</v>
      </c>
      <c r="D55" s="63">
        <f>'Policy Scope'!AI52</f>
        <v>3</v>
      </c>
      <c r="E55" s="27">
        <f>'Effective Political Discretion'!W51</f>
        <v>2</v>
      </c>
      <c r="F55" s="27">
        <v>1</v>
      </c>
      <c r="G55" s="27">
        <v>0</v>
      </c>
      <c r="H55" s="27">
        <v>1</v>
      </c>
      <c r="I55" s="27">
        <v>2</v>
      </c>
      <c r="J55" s="27">
        <v>1</v>
      </c>
      <c r="K55" s="27">
        <v>0</v>
      </c>
      <c r="L55" s="27">
        <v>0.5</v>
      </c>
      <c r="M55" s="27">
        <v>0.5</v>
      </c>
      <c r="N55" s="27">
        <v>0.5</v>
      </c>
      <c r="O55" s="28">
        <v>0.5</v>
      </c>
      <c r="P55" s="29">
        <f t="shared" si="0"/>
        <v>12</v>
      </c>
      <c r="Q55" s="27">
        <v>1</v>
      </c>
      <c r="R55" s="27">
        <v>1</v>
      </c>
      <c r="S55" s="27">
        <v>1</v>
      </c>
      <c r="T55" s="27">
        <v>2</v>
      </c>
      <c r="U55" s="27">
        <v>0</v>
      </c>
      <c r="V55" s="27">
        <v>0</v>
      </c>
      <c r="W55" s="27">
        <v>1</v>
      </c>
      <c r="X55" s="29">
        <f t="shared" si="1"/>
        <v>6</v>
      </c>
      <c r="Y55" s="33">
        <f t="shared" si="2"/>
        <v>18</v>
      </c>
      <c r="Z55" s="31">
        <v>0</v>
      </c>
      <c r="AA55" s="35">
        <v>89300000</v>
      </c>
      <c r="AB55" s="2"/>
      <c r="AC55" s="2"/>
    </row>
    <row r="56" spans="1:29" ht="15.75" customHeight="1" x14ac:dyDescent="0.25">
      <c r="A56" s="93"/>
      <c r="B56" s="67">
        <v>2007</v>
      </c>
      <c r="C56" s="59">
        <v>0</v>
      </c>
      <c r="D56" s="63">
        <f>'Policy Scope'!AI53</f>
        <v>3</v>
      </c>
      <c r="E56" s="27">
        <f>'Effective Political Discretion'!W52</f>
        <v>2</v>
      </c>
      <c r="F56" s="27">
        <v>1</v>
      </c>
      <c r="G56" s="27">
        <v>0</v>
      </c>
      <c r="H56" s="27">
        <v>1</v>
      </c>
      <c r="I56" s="27">
        <v>2</v>
      </c>
      <c r="J56" s="27">
        <v>1</v>
      </c>
      <c r="K56" s="27">
        <v>0</v>
      </c>
      <c r="L56" s="27">
        <v>0.5</v>
      </c>
      <c r="M56" s="27">
        <v>0.5</v>
      </c>
      <c r="N56" s="27">
        <v>0.5</v>
      </c>
      <c r="O56" s="28">
        <v>0.5</v>
      </c>
      <c r="P56" s="29">
        <f t="shared" si="0"/>
        <v>12</v>
      </c>
      <c r="Q56" s="27">
        <v>1</v>
      </c>
      <c r="R56" s="27">
        <v>1</v>
      </c>
      <c r="S56" s="27">
        <v>1</v>
      </c>
      <c r="T56" s="27">
        <v>2</v>
      </c>
      <c r="U56" s="27">
        <v>0</v>
      </c>
      <c r="V56" s="27">
        <v>0</v>
      </c>
      <c r="W56" s="27">
        <v>1</v>
      </c>
      <c r="X56" s="29">
        <f t="shared" si="1"/>
        <v>6</v>
      </c>
      <c r="Y56" s="33">
        <f t="shared" si="2"/>
        <v>18</v>
      </c>
      <c r="Z56" s="39">
        <v>520</v>
      </c>
      <c r="AA56" s="35">
        <v>89000000</v>
      </c>
      <c r="AB56" s="2"/>
      <c r="AC56" s="2"/>
    </row>
    <row r="57" spans="1:29" ht="15.75" customHeight="1" x14ac:dyDescent="0.25">
      <c r="A57" s="93"/>
      <c r="B57" s="67">
        <v>2008</v>
      </c>
      <c r="C57" s="59">
        <v>0</v>
      </c>
      <c r="D57" s="63">
        <f>'Policy Scope'!AI54</f>
        <v>3</v>
      </c>
      <c r="E57" s="27">
        <f>'Effective Political Discretion'!W53</f>
        <v>2</v>
      </c>
      <c r="F57" s="27">
        <v>1</v>
      </c>
      <c r="G57" s="27">
        <v>0</v>
      </c>
      <c r="H57" s="27">
        <v>1</v>
      </c>
      <c r="I57" s="27">
        <v>2</v>
      </c>
      <c r="J57" s="27">
        <v>1</v>
      </c>
      <c r="K57" s="27">
        <v>0</v>
      </c>
      <c r="L57" s="27">
        <v>0.5</v>
      </c>
      <c r="M57" s="27">
        <v>0.5</v>
      </c>
      <c r="N57" s="27">
        <v>0.5</v>
      </c>
      <c r="O57" s="27">
        <v>0.5</v>
      </c>
      <c r="P57" s="29">
        <f t="shared" si="0"/>
        <v>12</v>
      </c>
      <c r="Q57" s="27">
        <v>1</v>
      </c>
      <c r="R57" s="27">
        <v>1</v>
      </c>
      <c r="S57" s="27">
        <v>1</v>
      </c>
      <c r="T57" s="27">
        <v>2</v>
      </c>
      <c r="U57" s="27">
        <v>0</v>
      </c>
      <c r="V57" s="27">
        <v>0</v>
      </c>
      <c r="W57" s="27">
        <v>1</v>
      </c>
      <c r="X57" s="29">
        <f t="shared" si="1"/>
        <v>6</v>
      </c>
      <c r="Y57" s="33">
        <f t="shared" si="2"/>
        <v>18</v>
      </c>
      <c r="Z57" s="39">
        <v>520</v>
      </c>
      <c r="AA57" s="35">
        <v>89100000</v>
      </c>
      <c r="AB57" s="2"/>
      <c r="AC57" s="2"/>
    </row>
    <row r="58" spans="1:29" ht="15.75" customHeight="1" x14ac:dyDescent="0.25">
      <c r="A58" s="93"/>
      <c r="B58" s="67">
        <v>2009</v>
      </c>
      <c r="C58" s="59">
        <v>0</v>
      </c>
      <c r="D58" s="63">
        <f>'Policy Scope'!AI55</f>
        <v>3</v>
      </c>
      <c r="E58" s="27">
        <f>'Effective Political Discretion'!W54</f>
        <v>2</v>
      </c>
      <c r="F58" s="27">
        <v>1</v>
      </c>
      <c r="G58" s="27">
        <v>0</v>
      </c>
      <c r="H58" s="27">
        <v>1</v>
      </c>
      <c r="I58" s="27">
        <v>2</v>
      </c>
      <c r="J58" s="27">
        <v>1</v>
      </c>
      <c r="K58" s="27">
        <v>0</v>
      </c>
      <c r="L58" s="27">
        <v>0.5</v>
      </c>
      <c r="M58" s="27">
        <v>0.5</v>
      </c>
      <c r="N58" s="27">
        <v>0.5</v>
      </c>
      <c r="O58" s="27">
        <v>0.5</v>
      </c>
      <c r="P58" s="29">
        <f t="shared" si="0"/>
        <v>12</v>
      </c>
      <c r="Q58" s="27">
        <v>1</v>
      </c>
      <c r="R58" s="27">
        <v>1</v>
      </c>
      <c r="S58" s="27">
        <v>1</v>
      </c>
      <c r="T58" s="27">
        <v>2</v>
      </c>
      <c r="U58" s="27">
        <v>0</v>
      </c>
      <c r="V58" s="27">
        <v>0</v>
      </c>
      <c r="W58" s="27">
        <v>1</v>
      </c>
      <c r="X58" s="29">
        <f t="shared" si="1"/>
        <v>6</v>
      </c>
      <c r="Y58" s="33">
        <f t="shared" si="2"/>
        <v>18</v>
      </c>
      <c r="Z58" s="39">
        <v>507</v>
      </c>
      <c r="AA58" s="35">
        <v>89000000</v>
      </c>
      <c r="AB58" s="2"/>
      <c r="AC58" s="2"/>
    </row>
    <row r="59" spans="1:29" ht="15.75" customHeight="1" x14ac:dyDescent="0.25">
      <c r="A59" s="93"/>
      <c r="B59" s="67">
        <v>2010</v>
      </c>
      <c r="C59" s="59">
        <v>0</v>
      </c>
      <c r="D59" s="63">
        <f>'Policy Scope'!AI56</f>
        <v>3</v>
      </c>
      <c r="E59" s="27">
        <f>'Effective Political Discretion'!W55</f>
        <v>2</v>
      </c>
      <c r="F59" s="27">
        <v>1</v>
      </c>
      <c r="G59" s="27">
        <v>0</v>
      </c>
      <c r="H59" s="27">
        <v>1</v>
      </c>
      <c r="I59" s="27">
        <v>2</v>
      </c>
      <c r="J59" s="27">
        <v>1</v>
      </c>
      <c r="K59" s="27">
        <v>0</v>
      </c>
      <c r="L59" s="27">
        <v>0.5</v>
      </c>
      <c r="M59" s="27">
        <v>0.5</v>
      </c>
      <c r="N59" s="27">
        <v>0.5</v>
      </c>
      <c r="O59" s="27">
        <v>0.5</v>
      </c>
      <c r="P59" s="29">
        <f t="shared" si="0"/>
        <v>12</v>
      </c>
      <c r="Q59" s="27">
        <v>1</v>
      </c>
      <c r="R59" s="27">
        <v>1</v>
      </c>
      <c r="S59" s="27">
        <v>1</v>
      </c>
      <c r="T59" s="27">
        <v>2</v>
      </c>
      <c r="U59" s="27">
        <v>0</v>
      </c>
      <c r="V59" s="27">
        <v>0</v>
      </c>
      <c r="W59" s="27">
        <v>1</v>
      </c>
      <c r="X59" s="29">
        <f t="shared" si="1"/>
        <v>6</v>
      </c>
      <c r="Y59" s="33">
        <f t="shared" si="2"/>
        <v>18</v>
      </c>
      <c r="Z59" s="39">
        <v>512</v>
      </c>
      <c r="AA59" s="35">
        <v>88900000</v>
      </c>
      <c r="AB59" s="2"/>
      <c r="AC59" s="2"/>
    </row>
    <row r="60" spans="1:29" ht="15.75" customHeight="1" x14ac:dyDescent="0.25">
      <c r="A60" s="93"/>
      <c r="B60" s="67">
        <v>2011</v>
      </c>
      <c r="C60" s="59">
        <v>0</v>
      </c>
      <c r="D60" s="63">
        <f>'Policy Scope'!AI57</f>
        <v>3</v>
      </c>
      <c r="E60" s="27">
        <f>'Effective Political Discretion'!W56</f>
        <v>2</v>
      </c>
      <c r="F60" s="27">
        <v>1</v>
      </c>
      <c r="G60" s="27">
        <v>0</v>
      </c>
      <c r="H60" s="27">
        <v>1</v>
      </c>
      <c r="I60" s="27">
        <v>2</v>
      </c>
      <c r="J60" s="27">
        <v>1</v>
      </c>
      <c r="K60" s="27">
        <v>0</v>
      </c>
      <c r="L60" s="27">
        <v>0.5</v>
      </c>
      <c r="M60" s="27">
        <v>0.5</v>
      </c>
      <c r="N60" s="27">
        <v>0.5</v>
      </c>
      <c r="O60" s="27">
        <v>0.5</v>
      </c>
      <c r="P60" s="29">
        <f t="shared" si="0"/>
        <v>12</v>
      </c>
      <c r="Q60" s="27">
        <v>1</v>
      </c>
      <c r="R60" s="27">
        <v>1</v>
      </c>
      <c r="S60" s="27">
        <v>1</v>
      </c>
      <c r="T60" s="27">
        <v>2</v>
      </c>
      <c r="U60" s="27">
        <v>0</v>
      </c>
      <c r="V60" s="27">
        <v>0</v>
      </c>
      <c r="W60" s="27">
        <v>1</v>
      </c>
      <c r="X60" s="29">
        <f t="shared" si="1"/>
        <v>6</v>
      </c>
      <c r="Y60" s="33">
        <f t="shared" si="2"/>
        <v>18</v>
      </c>
      <c r="Z60" s="39">
        <v>515</v>
      </c>
      <c r="AA60" s="35">
        <v>88700000</v>
      </c>
      <c r="AB60" s="2"/>
      <c r="AC60" s="2"/>
    </row>
    <row r="61" spans="1:29" ht="15.75" customHeight="1" x14ac:dyDescent="0.25">
      <c r="A61" s="93"/>
      <c r="B61" s="67">
        <v>2012</v>
      </c>
      <c r="C61" s="59">
        <v>0</v>
      </c>
      <c r="D61" s="63">
        <f>'Policy Scope'!AI58</f>
        <v>3</v>
      </c>
      <c r="E61" s="27">
        <f>'Effective Political Discretion'!W57</f>
        <v>2</v>
      </c>
      <c r="F61" s="27">
        <v>1</v>
      </c>
      <c r="G61" s="27">
        <v>0</v>
      </c>
      <c r="H61" s="27">
        <v>1</v>
      </c>
      <c r="I61" s="27">
        <v>2</v>
      </c>
      <c r="J61" s="27">
        <v>1</v>
      </c>
      <c r="K61" s="27">
        <v>0</v>
      </c>
      <c r="L61" s="27">
        <v>0.5</v>
      </c>
      <c r="M61" s="27">
        <v>0.5</v>
      </c>
      <c r="N61" s="27">
        <v>0.5</v>
      </c>
      <c r="O61" s="27">
        <v>0.5</v>
      </c>
      <c r="P61" s="29">
        <f t="shared" si="0"/>
        <v>12</v>
      </c>
      <c r="Q61" s="27">
        <v>1</v>
      </c>
      <c r="R61" s="27">
        <v>1</v>
      </c>
      <c r="S61" s="27">
        <v>1</v>
      </c>
      <c r="T61" s="27">
        <v>2</v>
      </c>
      <c r="U61" s="27">
        <v>0</v>
      </c>
      <c r="V61" s="27">
        <v>0</v>
      </c>
      <c r="W61" s="27">
        <v>1</v>
      </c>
      <c r="X61" s="29">
        <f t="shared" si="1"/>
        <v>6</v>
      </c>
      <c r="Y61" s="33">
        <f t="shared" si="2"/>
        <v>18</v>
      </c>
      <c r="Z61" s="39">
        <v>517</v>
      </c>
      <c r="AA61" s="35">
        <v>88900000</v>
      </c>
      <c r="AB61" s="2"/>
      <c r="AC61" s="2"/>
    </row>
    <row r="62" spans="1:29" ht="15.75" customHeight="1" x14ac:dyDescent="0.25">
      <c r="A62" s="93"/>
      <c r="B62" s="67">
        <v>2013</v>
      </c>
      <c r="C62" s="59">
        <v>0</v>
      </c>
      <c r="D62" s="63">
        <f>'Policy Scope'!AI59</f>
        <v>3</v>
      </c>
      <c r="E62" s="27">
        <f>'Effective Political Discretion'!W58</f>
        <v>2</v>
      </c>
      <c r="F62" s="27">
        <v>1</v>
      </c>
      <c r="G62" s="27">
        <v>0</v>
      </c>
      <c r="H62" s="27">
        <v>1</v>
      </c>
      <c r="I62" s="27">
        <v>2</v>
      </c>
      <c r="J62" s="27">
        <v>1</v>
      </c>
      <c r="K62" s="27">
        <v>0</v>
      </c>
      <c r="L62" s="27">
        <v>0.5</v>
      </c>
      <c r="M62" s="27">
        <v>0.5</v>
      </c>
      <c r="N62" s="27">
        <v>0.5</v>
      </c>
      <c r="O62" s="27">
        <v>0.5</v>
      </c>
      <c r="P62" s="29">
        <f t="shared" si="0"/>
        <v>12</v>
      </c>
      <c r="Q62" s="27">
        <v>1</v>
      </c>
      <c r="R62" s="27">
        <v>1</v>
      </c>
      <c r="S62" s="27">
        <v>1</v>
      </c>
      <c r="T62" s="27">
        <v>2</v>
      </c>
      <c r="U62" s="27">
        <v>0</v>
      </c>
      <c r="V62" s="27">
        <v>0</v>
      </c>
      <c r="W62" s="27">
        <v>1</v>
      </c>
      <c r="X62" s="29">
        <f t="shared" si="1"/>
        <v>6</v>
      </c>
      <c r="Y62" s="33">
        <f t="shared" si="2"/>
        <v>18</v>
      </c>
      <c r="Z62" s="39">
        <v>518</v>
      </c>
      <c r="AA62" s="35">
        <v>89100000</v>
      </c>
      <c r="AB62" s="2"/>
      <c r="AC62" s="2"/>
    </row>
    <row r="63" spans="1:29" ht="15.75" customHeight="1" x14ac:dyDescent="0.25">
      <c r="A63" s="93"/>
      <c r="B63" s="67">
        <v>2014</v>
      </c>
      <c r="C63" s="59">
        <v>0</v>
      </c>
      <c r="D63" s="63">
        <f>'Policy Scope'!AI60</f>
        <v>3</v>
      </c>
      <c r="E63" s="27">
        <f>'Effective Political Discretion'!W59</f>
        <v>1</v>
      </c>
      <c r="F63" s="27">
        <v>1</v>
      </c>
      <c r="G63" s="27">
        <v>0</v>
      </c>
      <c r="H63" s="27">
        <v>1</v>
      </c>
      <c r="I63" s="27">
        <v>2</v>
      </c>
      <c r="J63" s="27">
        <v>1</v>
      </c>
      <c r="K63" s="27">
        <v>0</v>
      </c>
      <c r="L63" s="27">
        <v>0.5</v>
      </c>
      <c r="M63" s="27">
        <v>0.5</v>
      </c>
      <c r="N63" s="27">
        <v>0.5</v>
      </c>
      <c r="O63" s="27">
        <v>0.5</v>
      </c>
      <c r="P63" s="29">
        <f t="shared" si="0"/>
        <v>11</v>
      </c>
      <c r="Q63" s="27">
        <v>1</v>
      </c>
      <c r="R63" s="27">
        <v>1</v>
      </c>
      <c r="S63" s="27">
        <v>1</v>
      </c>
      <c r="T63" s="27">
        <v>2</v>
      </c>
      <c r="U63" s="27">
        <v>0</v>
      </c>
      <c r="V63" s="27">
        <v>0</v>
      </c>
      <c r="W63" s="27">
        <v>1</v>
      </c>
      <c r="X63" s="29">
        <f t="shared" si="1"/>
        <v>6</v>
      </c>
      <c r="Y63" s="33">
        <f t="shared" si="2"/>
        <v>17</v>
      </c>
      <c r="Z63" s="39">
        <v>520</v>
      </c>
      <c r="AA63" s="35">
        <v>89000000</v>
      </c>
      <c r="AB63" s="2"/>
      <c r="AC63" s="2"/>
    </row>
    <row r="64" spans="1:29" ht="15.75" customHeight="1" x14ac:dyDescent="0.25">
      <c r="A64" s="93"/>
      <c r="B64" s="67">
        <v>2015</v>
      </c>
      <c r="C64" s="59">
        <v>0</v>
      </c>
      <c r="D64" s="63">
        <f>'Policy Scope'!AI61</f>
        <v>3</v>
      </c>
      <c r="E64" s="27">
        <f>'Effective Political Discretion'!W60</f>
        <v>1</v>
      </c>
      <c r="F64" s="27">
        <v>1</v>
      </c>
      <c r="G64" s="27">
        <v>0</v>
      </c>
      <c r="H64" s="27">
        <v>1</v>
      </c>
      <c r="I64" s="27">
        <v>2</v>
      </c>
      <c r="J64" s="27">
        <v>1</v>
      </c>
      <c r="K64" s="27">
        <v>0</v>
      </c>
      <c r="L64" s="27">
        <v>0.5</v>
      </c>
      <c r="M64" s="27">
        <v>0.5</v>
      </c>
      <c r="N64" s="27">
        <v>0.5</v>
      </c>
      <c r="O64" s="27">
        <v>0.5</v>
      </c>
      <c r="P64" s="29">
        <f t="shared" si="0"/>
        <v>11</v>
      </c>
      <c r="Q64" s="27">
        <v>1</v>
      </c>
      <c r="R64" s="27">
        <v>1</v>
      </c>
      <c r="S64" s="27">
        <v>1</v>
      </c>
      <c r="T64" s="27">
        <v>2</v>
      </c>
      <c r="U64" s="27">
        <v>0</v>
      </c>
      <c r="V64" s="27">
        <v>0</v>
      </c>
      <c r="W64" s="27">
        <v>1</v>
      </c>
      <c r="X64" s="29">
        <f t="shared" si="1"/>
        <v>6</v>
      </c>
      <c r="Y64" s="33">
        <f t="shared" si="2"/>
        <v>17</v>
      </c>
      <c r="Z64" s="39">
        <v>535</v>
      </c>
      <c r="AA64" s="35">
        <v>90500000</v>
      </c>
      <c r="AB64" s="2"/>
      <c r="AC64" s="2"/>
    </row>
    <row r="65" spans="1:29" ht="15.75" customHeight="1" x14ac:dyDescent="0.25">
      <c r="A65" s="93"/>
      <c r="B65" s="67">
        <v>2016</v>
      </c>
      <c r="C65" s="59">
        <v>0</v>
      </c>
      <c r="D65" s="63">
        <f>'Policy Scope'!AI62</f>
        <v>3</v>
      </c>
      <c r="E65" s="27">
        <f>'Effective Political Discretion'!W61</f>
        <v>1</v>
      </c>
      <c r="F65" s="27">
        <v>1</v>
      </c>
      <c r="G65" s="27">
        <v>0</v>
      </c>
      <c r="H65" s="27">
        <v>1</v>
      </c>
      <c r="I65" s="27">
        <v>2</v>
      </c>
      <c r="J65" s="27">
        <v>1</v>
      </c>
      <c r="K65" s="27">
        <v>0</v>
      </c>
      <c r="L65" s="27">
        <v>0.5</v>
      </c>
      <c r="M65" s="27">
        <v>0.5</v>
      </c>
      <c r="N65" s="27">
        <v>0.5</v>
      </c>
      <c r="O65" s="27">
        <v>0.5</v>
      </c>
      <c r="P65" s="29">
        <f t="shared" si="0"/>
        <v>11</v>
      </c>
      <c r="Q65" s="27">
        <v>1</v>
      </c>
      <c r="R65" s="27">
        <v>1</v>
      </c>
      <c r="S65" s="27">
        <v>1</v>
      </c>
      <c r="T65" s="27">
        <v>2</v>
      </c>
      <c r="U65" s="27">
        <v>0</v>
      </c>
      <c r="V65" s="27">
        <v>0</v>
      </c>
      <c r="W65" s="27">
        <v>1</v>
      </c>
      <c r="X65" s="29">
        <f t="shared" si="1"/>
        <v>6</v>
      </c>
      <c r="Y65" s="33">
        <f t="shared" si="2"/>
        <v>17</v>
      </c>
      <c r="Z65" s="39">
        <v>566</v>
      </c>
      <c r="AA65" s="35">
        <v>90600000</v>
      </c>
      <c r="AB65" s="2"/>
      <c r="AC65" s="2"/>
    </row>
    <row r="66" spans="1:29" ht="15.75" customHeight="1" x14ac:dyDescent="0.25">
      <c r="A66" s="93"/>
      <c r="B66" s="67">
        <v>2017</v>
      </c>
      <c r="C66" s="59">
        <v>0</v>
      </c>
      <c r="D66" s="63">
        <f>'Policy Scope'!AI63</f>
        <v>3</v>
      </c>
      <c r="E66" s="27">
        <f>'Effective Political Discretion'!W62</f>
        <v>1</v>
      </c>
      <c r="F66" s="27">
        <v>1</v>
      </c>
      <c r="G66" s="27">
        <v>0</v>
      </c>
      <c r="H66" s="27">
        <v>1</v>
      </c>
      <c r="I66" s="27">
        <v>2</v>
      </c>
      <c r="J66" s="27">
        <v>1</v>
      </c>
      <c r="K66" s="27">
        <v>0</v>
      </c>
      <c r="L66" s="27">
        <v>0.5</v>
      </c>
      <c r="M66" s="27">
        <v>0.5</v>
      </c>
      <c r="N66" s="27">
        <v>0.5</v>
      </c>
      <c r="O66" s="27">
        <v>0.5</v>
      </c>
      <c r="P66" s="29">
        <f t="shared" si="0"/>
        <v>11</v>
      </c>
      <c r="Q66" s="27">
        <v>1</v>
      </c>
      <c r="R66" s="27">
        <v>1</v>
      </c>
      <c r="S66" s="27">
        <v>1</v>
      </c>
      <c r="T66" s="27">
        <v>2</v>
      </c>
      <c r="U66" s="27">
        <v>0</v>
      </c>
      <c r="V66" s="27">
        <v>0</v>
      </c>
      <c r="W66" s="27">
        <v>1</v>
      </c>
      <c r="X66" s="29">
        <f t="shared" si="1"/>
        <v>6</v>
      </c>
      <c r="Y66" s="33">
        <f t="shared" si="2"/>
        <v>17</v>
      </c>
      <c r="Z66" s="40">
        <v>570</v>
      </c>
      <c r="AA66" s="35">
        <v>91000000</v>
      </c>
      <c r="AB66" s="2"/>
      <c r="AC66" s="2"/>
    </row>
    <row r="67" spans="1:29" ht="15.75" customHeight="1" x14ac:dyDescent="0.25">
      <c r="A67" s="93"/>
      <c r="B67" s="67">
        <v>2018</v>
      </c>
      <c r="C67" s="59">
        <v>0</v>
      </c>
      <c r="D67" s="63">
        <f>'Policy Scope'!AI64</f>
        <v>3</v>
      </c>
      <c r="E67" s="27">
        <f>'Effective Political Discretion'!W63</f>
        <v>1</v>
      </c>
      <c r="F67" s="27">
        <v>1</v>
      </c>
      <c r="G67" s="27">
        <v>0</v>
      </c>
      <c r="H67" s="27">
        <v>1</v>
      </c>
      <c r="I67" s="27">
        <v>2</v>
      </c>
      <c r="J67" s="27">
        <v>1</v>
      </c>
      <c r="K67" s="27">
        <v>0</v>
      </c>
      <c r="L67" s="27">
        <v>0.5</v>
      </c>
      <c r="M67" s="27">
        <v>0.5</v>
      </c>
      <c r="N67" s="27">
        <v>0.5</v>
      </c>
      <c r="O67" s="27">
        <v>0.5</v>
      </c>
      <c r="P67" s="29">
        <f t="shared" si="0"/>
        <v>11</v>
      </c>
      <c r="Q67" s="27">
        <v>1</v>
      </c>
      <c r="R67" s="27">
        <v>1</v>
      </c>
      <c r="S67" s="27">
        <v>1</v>
      </c>
      <c r="T67" s="27">
        <v>2</v>
      </c>
      <c r="U67" s="27">
        <v>0</v>
      </c>
      <c r="V67" s="27">
        <v>0</v>
      </c>
      <c r="W67" s="27">
        <v>1</v>
      </c>
      <c r="X67" s="29">
        <f t="shared" si="1"/>
        <v>6</v>
      </c>
      <c r="Y67" s="33">
        <f t="shared" si="2"/>
        <v>17</v>
      </c>
      <c r="Z67" s="40">
        <v>591</v>
      </c>
      <c r="AA67" s="35">
        <v>91000000</v>
      </c>
      <c r="AB67" s="2"/>
      <c r="AC67" s="2"/>
    </row>
    <row r="68" spans="1:29" ht="15.75" customHeight="1" x14ac:dyDescent="0.25">
      <c r="A68" s="93"/>
      <c r="B68" s="67">
        <v>2019</v>
      </c>
      <c r="C68" s="59">
        <v>0</v>
      </c>
      <c r="D68" s="63">
        <f>'Policy Scope'!AI65</f>
        <v>3</v>
      </c>
      <c r="E68" s="27">
        <f>'Effective Political Discretion'!W64</f>
        <v>1</v>
      </c>
      <c r="F68" s="27">
        <v>1</v>
      </c>
      <c r="G68" s="27">
        <v>0</v>
      </c>
      <c r="H68" s="27">
        <v>1</v>
      </c>
      <c r="I68" s="27">
        <v>2</v>
      </c>
      <c r="J68" s="27">
        <v>1</v>
      </c>
      <c r="K68" s="27">
        <v>0</v>
      </c>
      <c r="L68" s="27">
        <v>0.5</v>
      </c>
      <c r="M68" s="27">
        <v>0.5</v>
      </c>
      <c r="N68" s="28">
        <v>0.5</v>
      </c>
      <c r="O68" s="27">
        <v>0.5</v>
      </c>
      <c r="P68" s="29">
        <f t="shared" si="0"/>
        <v>11</v>
      </c>
      <c r="Q68" s="27">
        <v>1</v>
      </c>
      <c r="R68" s="27">
        <v>1</v>
      </c>
      <c r="S68" s="27">
        <v>1</v>
      </c>
      <c r="T68" s="27">
        <v>2</v>
      </c>
      <c r="U68" s="27">
        <v>0</v>
      </c>
      <c r="V68" s="27">
        <v>0</v>
      </c>
      <c r="W68" s="27">
        <v>1</v>
      </c>
      <c r="X68" s="29">
        <f t="shared" si="1"/>
        <v>6</v>
      </c>
      <c r="Y68" s="33">
        <f t="shared" si="2"/>
        <v>17</v>
      </c>
      <c r="Z68" s="40">
        <v>614</v>
      </c>
      <c r="AA68" s="35">
        <v>91100000</v>
      </c>
      <c r="AB68" s="2"/>
      <c r="AC68" s="2"/>
    </row>
    <row r="69" spans="1:29" ht="15.75" customHeight="1" x14ac:dyDescent="0.25">
      <c r="A69" s="94"/>
      <c r="B69" s="68">
        <v>2020</v>
      </c>
      <c r="C69" s="60">
        <v>0</v>
      </c>
      <c r="D69" s="64">
        <f>'Policy Scope'!AI66</f>
        <v>3</v>
      </c>
      <c r="E69" s="41">
        <f>'Effective Political Discretion'!W65</f>
        <v>1</v>
      </c>
      <c r="F69" s="41">
        <v>1</v>
      </c>
      <c r="G69" s="41">
        <v>0</v>
      </c>
      <c r="H69" s="41">
        <v>1</v>
      </c>
      <c r="I69" s="41">
        <v>2</v>
      </c>
      <c r="J69" s="41">
        <v>1</v>
      </c>
      <c r="K69" s="41">
        <v>0</v>
      </c>
      <c r="L69" s="41">
        <v>0.5</v>
      </c>
      <c r="M69" s="41">
        <v>0.5</v>
      </c>
      <c r="N69" s="42">
        <v>0.5</v>
      </c>
      <c r="O69" s="41">
        <v>0.5</v>
      </c>
      <c r="P69" s="43">
        <f t="shared" si="0"/>
        <v>11</v>
      </c>
      <c r="Q69" s="41">
        <v>1</v>
      </c>
      <c r="R69" s="41">
        <v>1</v>
      </c>
      <c r="S69" s="41">
        <v>1</v>
      </c>
      <c r="T69" s="41">
        <v>2</v>
      </c>
      <c r="U69" s="41">
        <v>0</v>
      </c>
      <c r="V69" s="41">
        <v>0</v>
      </c>
      <c r="W69" s="41">
        <v>1</v>
      </c>
      <c r="X69" s="43">
        <f t="shared" si="1"/>
        <v>6</v>
      </c>
      <c r="Y69" s="44">
        <f t="shared" si="2"/>
        <v>17</v>
      </c>
      <c r="Z69" s="53">
        <v>635</v>
      </c>
      <c r="AA69" s="46">
        <v>91000000</v>
      </c>
      <c r="AB69" s="2"/>
      <c r="AC69" s="2"/>
    </row>
    <row r="70" spans="1:29" ht="15.75" customHeight="1" x14ac:dyDescent="0.25">
      <c r="A70" s="95" t="s">
        <v>41</v>
      </c>
      <c r="B70" s="69">
        <v>1990</v>
      </c>
      <c r="C70" s="61">
        <v>0</v>
      </c>
      <c r="D70" s="65">
        <f>'Policy Scope'!AI67</f>
        <v>0</v>
      </c>
      <c r="E70" s="47">
        <f>'Effective Political Discretion'!W66</f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8">
        <v>0</v>
      </c>
      <c r="N70" s="48">
        <v>0</v>
      </c>
      <c r="O70" s="48">
        <v>0</v>
      </c>
      <c r="P70" s="49">
        <f t="shared" si="0"/>
        <v>0</v>
      </c>
      <c r="Q70" s="47">
        <v>0</v>
      </c>
      <c r="R70" s="47">
        <v>0</v>
      </c>
      <c r="S70" s="47">
        <v>1</v>
      </c>
      <c r="T70" s="47">
        <v>2</v>
      </c>
      <c r="U70" s="47">
        <v>0</v>
      </c>
      <c r="V70" s="47">
        <v>0</v>
      </c>
      <c r="W70" s="47">
        <v>1</v>
      </c>
      <c r="X70" s="49">
        <f t="shared" si="1"/>
        <v>4</v>
      </c>
      <c r="Y70" s="50">
        <f t="shared" si="2"/>
        <v>4</v>
      </c>
      <c r="Z70" s="51">
        <v>0</v>
      </c>
      <c r="AA70" s="52">
        <v>0</v>
      </c>
      <c r="AB70" s="2"/>
      <c r="AC70" s="2"/>
    </row>
    <row r="71" spans="1:29" ht="15.75" customHeight="1" x14ac:dyDescent="0.25">
      <c r="A71" s="93"/>
      <c r="B71" s="67">
        <v>1991</v>
      </c>
      <c r="C71" s="58">
        <v>0</v>
      </c>
      <c r="D71" s="63">
        <f>'Policy Scope'!AI68</f>
        <v>0</v>
      </c>
      <c r="E71" s="27">
        <f>'Effective Political Discretion'!W67</f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37">
        <v>0</v>
      </c>
      <c r="N71" s="37">
        <v>0</v>
      </c>
      <c r="O71" s="37">
        <v>0</v>
      </c>
      <c r="P71" s="29">
        <f t="shared" si="0"/>
        <v>0</v>
      </c>
      <c r="Q71" s="27">
        <v>0</v>
      </c>
      <c r="R71" s="27">
        <v>0</v>
      </c>
      <c r="S71" s="27">
        <v>1</v>
      </c>
      <c r="T71" s="27">
        <v>2</v>
      </c>
      <c r="U71" s="27">
        <v>0</v>
      </c>
      <c r="V71" s="27">
        <v>0</v>
      </c>
      <c r="W71" s="27">
        <v>1</v>
      </c>
      <c r="X71" s="29">
        <f t="shared" si="1"/>
        <v>4</v>
      </c>
      <c r="Y71" s="33">
        <f t="shared" si="2"/>
        <v>4</v>
      </c>
      <c r="Z71" s="31">
        <v>0</v>
      </c>
      <c r="AA71" s="38">
        <v>0</v>
      </c>
      <c r="AB71" s="2"/>
      <c r="AC71" s="2"/>
    </row>
    <row r="72" spans="1:29" ht="15.75" customHeight="1" x14ac:dyDescent="0.25">
      <c r="A72" s="93"/>
      <c r="B72" s="67">
        <v>1992</v>
      </c>
      <c r="C72" s="58">
        <v>0</v>
      </c>
      <c r="D72" s="63">
        <f>'Policy Scope'!AI69</f>
        <v>0</v>
      </c>
      <c r="E72" s="27">
        <f>'Effective Political Discretion'!W68</f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37">
        <v>0</v>
      </c>
      <c r="N72" s="37">
        <v>0</v>
      </c>
      <c r="O72" s="37">
        <v>0</v>
      </c>
      <c r="P72" s="29">
        <f t="shared" si="0"/>
        <v>0</v>
      </c>
      <c r="Q72" s="27">
        <v>0</v>
      </c>
      <c r="R72" s="27">
        <v>0</v>
      </c>
      <c r="S72" s="27">
        <v>1</v>
      </c>
      <c r="T72" s="27">
        <v>2</v>
      </c>
      <c r="U72" s="27">
        <v>0</v>
      </c>
      <c r="V72" s="27">
        <v>0</v>
      </c>
      <c r="W72" s="27">
        <v>1</v>
      </c>
      <c r="X72" s="29">
        <f t="shared" si="1"/>
        <v>4</v>
      </c>
      <c r="Y72" s="33">
        <f t="shared" si="2"/>
        <v>4</v>
      </c>
      <c r="Z72" s="31">
        <v>0</v>
      </c>
      <c r="AA72" s="38">
        <v>0</v>
      </c>
      <c r="AB72" s="2"/>
      <c r="AC72" s="2"/>
    </row>
    <row r="73" spans="1:29" ht="15.75" customHeight="1" x14ac:dyDescent="0.25">
      <c r="A73" s="93"/>
      <c r="B73" s="67">
        <v>1993</v>
      </c>
      <c r="C73" s="58">
        <v>0</v>
      </c>
      <c r="D73" s="63">
        <f>'Policy Scope'!AI70</f>
        <v>0</v>
      </c>
      <c r="E73" s="27">
        <f>'Effective Political Discretion'!W69</f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37">
        <v>0</v>
      </c>
      <c r="N73" s="37">
        <v>0</v>
      </c>
      <c r="O73" s="37">
        <v>0</v>
      </c>
      <c r="P73" s="29">
        <f t="shared" si="0"/>
        <v>0</v>
      </c>
      <c r="Q73" s="27">
        <v>1</v>
      </c>
      <c r="R73" s="27">
        <v>1</v>
      </c>
      <c r="S73" s="27">
        <v>1</v>
      </c>
      <c r="T73" s="27">
        <v>2</v>
      </c>
      <c r="U73" s="27">
        <v>0</v>
      </c>
      <c r="V73" s="27">
        <v>0</v>
      </c>
      <c r="W73" s="27">
        <v>1</v>
      </c>
      <c r="X73" s="29">
        <f t="shared" si="1"/>
        <v>6</v>
      </c>
      <c r="Y73" s="33">
        <f t="shared" si="2"/>
        <v>6</v>
      </c>
      <c r="Z73" s="31">
        <v>0</v>
      </c>
      <c r="AA73" s="38">
        <v>0</v>
      </c>
      <c r="AB73" s="2"/>
      <c r="AC73" s="2"/>
    </row>
    <row r="74" spans="1:29" ht="15.75" customHeight="1" x14ac:dyDescent="0.25">
      <c r="A74" s="93"/>
      <c r="B74" s="67">
        <v>1994</v>
      </c>
      <c r="C74" s="58">
        <v>0</v>
      </c>
      <c r="D74" s="63">
        <f>'Policy Scope'!AI71</f>
        <v>0</v>
      </c>
      <c r="E74" s="27">
        <f>'Effective Political Discretion'!W70</f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37">
        <v>0</v>
      </c>
      <c r="N74" s="37">
        <v>0</v>
      </c>
      <c r="O74" s="37">
        <v>0</v>
      </c>
      <c r="P74" s="29">
        <f t="shared" si="0"/>
        <v>0</v>
      </c>
      <c r="Q74" s="27">
        <v>1</v>
      </c>
      <c r="R74" s="27">
        <v>1</v>
      </c>
      <c r="S74" s="27">
        <v>1</v>
      </c>
      <c r="T74" s="27">
        <v>2</v>
      </c>
      <c r="U74" s="27">
        <v>0</v>
      </c>
      <c r="V74" s="27">
        <v>0</v>
      </c>
      <c r="W74" s="27">
        <v>1</v>
      </c>
      <c r="X74" s="29">
        <f t="shared" si="1"/>
        <v>6</v>
      </c>
      <c r="Y74" s="33">
        <f t="shared" si="2"/>
        <v>6</v>
      </c>
      <c r="Z74" s="31">
        <v>0</v>
      </c>
      <c r="AA74" s="38">
        <v>0</v>
      </c>
      <c r="AB74" s="2"/>
      <c r="AC74" s="2"/>
    </row>
    <row r="75" spans="1:29" ht="15.75" customHeight="1" x14ac:dyDescent="0.25">
      <c r="A75" s="93"/>
      <c r="B75" s="67">
        <v>1995</v>
      </c>
      <c r="C75" s="58">
        <v>0</v>
      </c>
      <c r="D75" s="63">
        <f>'Policy Scope'!AI72</f>
        <v>0</v>
      </c>
      <c r="E75" s="27">
        <f>'Effective Political Discretion'!W71</f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37">
        <v>0</v>
      </c>
      <c r="N75" s="37">
        <v>0</v>
      </c>
      <c r="O75" s="37">
        <v>0</v>
      </c>
      <c r="P75" s="29">
        <f t="shared" si="0"/>
        <v>0</v>
      </c>
      <c r="Q75" s="27">
        <v>1</v>
      </c>
      <c r="R75" s="27">
        <v>1</v>
      </c>
      <c r="S75" s="27">
        <v>1</v>
      </c>
      <c r="T75" s="27">
        <v>2</v>
      </c>
      <c r="U75" s="27">
        <v>0</v>
      </c>
      <c r="V75" s="27">
        <v>0</v>
      </c>
      <c r="W75" s="27">
        <v>1</v>
      </c>
      <c r="X75" s="29">
        <f t="shared" si="1"/>
        <v>6</v>
      </c>
      <c r="Y75" s="33">
        <f t="shared" si="2"/>
        <v>6</v>
      </c>
      <c r="Z75" s="31">
        <v>0</v>
      </c>
      <c r="AA75" s="38">
        <v>0</v>
      </c>
      <c r="AB75" s="2"/>
      <c r="AC75" s="2"/>
    </row>
    <row r="76" spans="1:29" ht="15.75" customHeight="1" x14ac:dyDescent="0.25">
      <c r="A76" s="93"/>
      <c r="B76" s="67">
        <v>1996</v>
      </c>
      <c r="C76" s="58">
        <v>0</v>
      </c>
      <c r="D76" s="63">
        <f>'Policy Scope'!AI73</f>
        <v>0</v>
      </c>
      <c r="E76" s="27">
        <f>'Effective Political Discretion'!W72</f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37">
        <v>0</v>
      </c>
      <c r="N76" s="37">
        <v>0</v>
      </c>
      <c r="O76" s="37">
        <v>0</v>
      </c>
      <c r="P76" s="29">
        <f t="shared" si="0"/>
        <v>0</v>
      </c>
      <c r="Q76" s="27">
        <v>1</v>
      </c>
      <c r="R76" s="27">
        <v>1</v>
      </c>
      <c r="S76" s="27">
        <v>1</v>
      </c>
      <c r="T76" s="27">
        <v>2</v>
      </c>
      <c r="U76" s="27">
        <v>0</v>
      </c>
      <c r="V76" s="27">
        <v>0</v>
      </c>
      <c r="W76" s="27">
        <v>1</v>
      </c>
      <c r="X76" s="29">
        <f t="shared" si="1"/>
        <v>6</v>
      </c>
      <c r="Y76" s="33">
        <f t="shared" si="2"/>
        <v>6</v>
      </c>
      <c r="Z76" s="31">
        <v>0</v>
      </c>
      <c r="AA76" s="38">
        <v>0</v>
      </c>
      <c r="AB76" s="2"/>
      <c r="AC76" s="2"/>
    </row>
    <row r="77" spans="1:29" ht="15.75" customHeight="1" x14ac:dyDescent="0.25">
      <c r="A77" s="93"/>
      <c r="B77" s="67">
        <v>1997</v>
      </c>
      <c r="C77" s="58">
        <v>0</v>
      </c>
      <c r="D77" s="63">
        <f>'Policy Scope'!AI74</f>
        <v>0</v>
      </c>
      <c r="E77" s="27">
        <f>'Effective Political Discretion'!W73</f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37">
        <v>0</v>
      </c>
      <c r="N77" s="37">
        <v>0</v>
      </c>
      <c r="O77" s="37">
        <v>0</v>
      </c>
      <c r="P77" s="29">
        <f t="shared" si="0"/>
        <v>0</v>
      </c>
      <c r="Q77" s="27">
        <v>1</v>
      </c>
      <c r="R77" s="27">
        <v>1</v>
      </c>
      <c r="S77" s="27">
        <v>1</v>
      </c>
      <c r="T77" s="27">
        <v>2</v>
      </c>
      <c r="U77" s="27">
        <v>0</v>
      </c>
      <c r="V77" s="27">
        <v>0</v>
      </c>
      <c r="W77" s="27">
        <v>1</v>
      </c>
      <c r="X77" s="29">
        <f t="shared" si="1"/>
        <v>6</v>
      </c>
      <c r="Y77" s="33">
        <f t="shared" si="2"/>
        <v>6</v>
      </c>
      <c r="Z77" s="31">
        <v>0</v>
      </c>
      <c r="AA77" s="38">
        <v>0</v>
      </c>
      <c r="AB77" s="2"/>
      <c r="AC77" s="2"/>
    </row>
    <row r="78" spans="1:29" ht="15.75" customHeight="1" x14ac:dyDescent="0.25">
      <c r="A78" s="93"/>
      <c r="B78" s="67">
        <v>1998</v>
      </c>
      <c r="C78" s="58">
        <v>0</v>
      </c>
      <c r="D78" s="63">
        <f>'Policy Scope'!AI75</f>
        <v>0</v>
      </c>
      <c r="E78" s="27">
        <f>'Effective Political Discretion'!W74</f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37">
        <v>0</v>
      </c>
      <c r="N78" s="37">
        <v>0</v>
      </c>
      <c r="O78" s="37">
        <v>0</v>
      </c>
      <c r="P78" s="29">
        <f t="shared" si="0"/>
        <v>0</v>
      </c>
      <c r="Q78" s="27">
        <v>1</v>
      </c>
      <c r="R78" s="27">
        <v>1</v>
      </c>
      <c r="S78" s="27">
        <v>1</v>
      </c>
      <c r="T78" s="27">
        <v>2</v>
      </c>
      <c r="U78" s="27">
        <v>0</v>
      </c>
      <c r="V78" s="27">
        <v>0</v>
      </c>
      <c r="W78" s="27">
        <v>1</v>
      </c>
      <c r="X78" s="29">
        <f t="shared" si="1"/>
        <v>6</v>
      </c>
      <c r="Y78" s="33">
        <f t="shared" si="2"/>
        <v>6</v>
      </c>
      <c r="Z78" s="31">
        <v>0</v>
      </c>
      <c r="AA78" s="38">
        <v>0</v>
      </c>
      <c r="AB78" s="2"/>
      <c r="AC78" s="2"/>
    </row>
    <row r="79" spans="1:29" ht="15.75" customHeight="1" x14ac:dyDescent="0.25">
      <c r="A79" s="93"/>
      <c r="B79" s="67">
        <v>1999</v>
      </c>
      <c r="C79" s="58">
        <v>0</v>
      </c>
      <c r="D79" s="63">
        <f>'Policy Scope'!AI76</f>
        <v>0</v>
      </c>
      <c r="E79" s="27">
        <f>'Effective Political Discretion'!W75</f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37">
        <v>0</v>
      </c>
      <c r="N79" s="37">
        <v>0</v>
      </c>
      <c r="O79" s="37">
        <v>0</v>
      </c>
      <c r="P79" s="29">
        <f t="shared" si="0"/>
        <v>0</v>
      </c>
      <c r="Q79" s="27">
        <v>1</v>
      </c>
      <c r="R79" s="27">
        <v>1</v>
      </c>
      <c r="S79" s="27">
        <v>1</v>
      </c>
      <c r="T79" s="27">
        <v>2</v>
      </c>
      <c r="U79" s="27">
        <v>0</v>
      </c>
      <c r="V79" s="27">
        <v>0</v>
      </c>
      <c r="W79" s="27">
        <v>1</v>
      </c>
      <c r="X79" s="29">
        <f t="shared" si="1"/>
        <v>6</v>
      </c>
      <c r="Y79" s="33">
        <f t="shared" si="2"/>
        <v>6</v>
      </c>
      <c r="Z79" s="39">
        <v>112</v>
      </c>
      <c r="AA79" s="54">
        <v>14600000</v>
      </c>
      <c r="AB79" s="2"/>
      <c r="AC79" s="2"/>
    </row>
    <row r="80" spans="1:29" ht="15.75" customHeight="1" x14ac:dyDescent="0.25">
      <c r="A80" s="93"/>
      <c r="B80" s="67">
        <v>2000</v>
      </c>
      <c r="C80" s="58">
        <v>0</v>
      </c>
      <c r="D80" s="63">
        <f>'Policy Scope'!AI77</f>
        <v>0</v>
      </c>
      <c r="E80" s="27">
        <f>'Effective Political Discretion'!W76</f>
        <v>0</v>
      </c>
      <c r="F80" s="27">
        <v>0</v>
      </c>
      <c r="G80" s="27">
        <v>0</v>
      </c>
      <c r="H80" s="27">
        <v>0</v>
      </c>
      <c r="I80" s="27">
        <v>0</v>
      </c>
      <c r="J80" s="27">
        <v>1</v>
      </c>
      <c r="K80" s="27">
        <v>0</v>
      </c>
      <c r="L80" s="27">
        <v>0.5</v>
      </c>
      <c r="M80" s="28">
        <v>0.5</v>
      </c>
      <c r="N80" s="37">
        <v>0</v>
      </c>
      <c r="O80" s="28">
        <v>0.5</v>
      </c>
      <c r="P80" s="29">
        <f t="shared" si="0"/>
        <v>2.5</v>
      </c>
      <c r="Q80" s="27">
        <v>1</v>
      </c>
      <c r="R80" s="27">
        <v>1</v>
      </c>
      <c r="S80" s="27">
        <v>1</v>
      </c>
      <c r="T80" s="27">
        <v>2</v>
      </c>
      <c r="U80" s="27">
        <v>0</v>
      </c>
      <c r="V80" s="27">
        <v>0</v>
      </c>
      <c r="W80" s="27">
        <v>1</v>
      </c>
      <c r="X80" s="29">
        <f t="shared" si="1"/>
        <v>6</v>
      </c>
      <c r="Y80" s="33">
        <f t="shared" si="2"/>
        <v>8.5</v>
      </c>
      <c r="Z80" s="39">
        <v>112</v>
      </c>
      <c r="AA80" s="35">
        <v>14700000</v>
      </c>
      <c r="AB80" s="2"/>
      <c r="AC80" s="2"/>
    </row>
    <row r="81" spans="1:29" ht="15.75" customHeight="1" x14ac:dyDescent="0.25">
      <c r="A81" s="93"/>
      <c r="B81" s="67">
        <v>2001</v>
      </c>
      <c r="C81" s="58">
        <v>0</v>
      </c>
      <c r="D81" s="63">
        <f>'Policy Scope'!AI78</f>
        <v>0</v>
      </c>
      <c r="E81" s="27">
        <f>'Effective Political Discretion'!W77</f>
        <v>0</v>
      </c>
      <c r="F81" s="27">
        <v>0</v>
      </c>
      <c r="G81" s="27">
        <v>0</v>
      </c>
      <c r="H81" s="27">
        <v>0</v>
      </c>
      <c r="I81" s="27">
        <v>0</v>
      </c>
      <c r="J81" s="27">
        <v>1</v>
      </c>
      <c r="K81" s="27">
        <v>0</v>
      </c>
      <c r="L81" s="27">
        <v>0.5</v>
      </c>
      <c r="M81" s="28">
        <v>0.5</v>
      </c>
      <c r="N81" s="37">
        <v>0</v>
      </c>
      <c r="O81" s="28">
        <v>0.5</v>
      </c>
      <c r="P81" s="29">
        <f t="shared" si="0"/>
        <v>2.5</v>
      </c>
      <c r="Q81" s="27">
        <v>1</v>
      </c>
      <c r="R81" s="27">
        <v>1</v>
      </c>
      <c r="S81" s="27">
        <v>1</v>
      </c>
      <c r="T81" s="27">
        <v>2</v>
      </c>
      <c r="U81" s="27">
        <v>0</v>
      </c>
      <c r="V81" s="27">
        <v>0</v>
      </c>
      <c r="W81" s="27">
        <v>1</v>
      </c>
      <c r="X81" s="29">
        <f t="shared" si="1"/>
        <v>6</v>
      </c>
      <c r="Y81" s="33">
        <f t="shared" si="2"/>
        <v>8.5</v>
      </c>
      <c r="Z81" s="39">
        <v>112</v>
      </c>
      <c r="AA81" s="35">
        <v>14800000</v>
      </c>
      <c r="AB81" s="2"/>
      <c r="AC81" s="2"/>
    </row>
    <row r="82" spans="1:29" ht="15.75" customHeight="1" x14ac:dyDescent="0.25">
      <c r="A82" s="93"/>
      <c r="B82" s="67">
        <v>2002</v>
      </c>
      <c r="C82" s="58">
        <v>0</v>
      </c>
      <c r="D82" s="63">
        <f>'Policy Scope'!AI79</f>
        <v>0</v>
      </c>
      <c r="E82" s="27">
        <f>'Effective Political Discretion'!W78</f>
        <v>0</v>
      </c>
      <c r="F82" s="27">
        <v>0</v>
      </c>
      <c r="G82" s="27">
        <v>0</v>
      </c>
      <c r="H82" s="27">
        <v>0</v>
      </c>
      <c r="I82" s="27">
        <v>0</v>
      </c>
      <c r="J82" s="27">
        <v>1</v>
      </c>
      <c r="K82" s="27">
        <v>0</v>
      </c>
      <c r="L82" s="27">
        <v>0.5</v>
      </c>
      <c r="M82" s="28">
        <v>0.5</v>
      </c>
      <c r="N82" s="37">
        <v>0</v>
      </c>
      <c r="O82" s="28">
        <v>0.5</v>
      </c>
      <c r="P82" s="29">
        <f t="shared" si="0"/>
        <v>2.5</v>
      </c>
      <c r="Q82" s="27">
        <v>1</v>
      </c>
      <c r="R82" s="27">
        <v>1</v>
      </c>
      <c r="S82" s="27">
        <v>1</v>
      </c>
      <c r="T82" s="27">
        <v>2</v>
      </c>
      <c r="U82" s="27">
        <v>0</v>
      </c>
      <c r="V82" s="27">
        <v>0</v>
      </c>
      <c r="W82" s="27">
        <v>1</v>
      </c>
      <c r="X82" s="29">
        <f t="shared" si="1"/>
        <v>6</v>
      </c>
      <c r="Y82" s="33">
        <f t="shared" si="2"/>
        <v>8.5</v>
      </c>
      <c r="Z82" s="39">
        <v>236</v>
      </c>
      <c r="AA82" s="35">
        <v>15000000</v>
      </c>
      <c r="AB82" s="2"/>
      <c r="AC82" s="2"/>
    </row>
    <row r="83" spans="1:29" ht="15.75" customHeight="1" x14ac:dyDescent="0.25">
      <c r="A83" s="93"/>
      <c r="B83" s="67">
        <v>2003</v>
      </c>
      <c r="C83" s="59">
        <v>0</v>
      </c>
      <c r="D83" s="63">
        <f>'Policy Scope'!AI80</f>
        <v>0</v>
      </c>
      <c r="E83" s="27">
        <f>'Effective Political Discretion'!W79</f>
        <v>0</v>
      </c>
      <c r="F83" s="27">
        <v>0</v>
      </c>
      <c r="G83" s="27">
        <v>0</v>
      </c>
      <c r="H83" s="27">
        <v>0</v>
      </c>
      <c r="I83" s="27">
        <v>0</v>
      </c>
      <c r="J83" s="27">
        <v>1</v>
      </c>
      <c r="K83" s="27">
        <v>0</v>
      </c>
      <c r="L83" s="27">
        <v>0.5</v>
      </c>
      <c r="M83" s="28">
        <v>0.5</v>
      </c>
      <c r="N83" s="37">
        <v>0</v>
      </c>
      <c r="O83" s="28">
        <v>0.5</v>
      </c>
      <c r="P83" s="29">
        <f t="shared" si="0"/>
        <v>2.5</v>
      </c>
      <c r="Q83" s="27">
        <v>1</v>
      </c>
      <c r="R83" s="27">
        <v>1</v>
      </c>
      <c r="S83" s="27">
        <v>1</v>
      </c>
      <c r="T83" s="27">
        <v>2</v>
      </c>
      <c r="U83" s="27">
        <v>0</v>
      </c>
      <c r="V83" s="27">
        <v>0</v>
      </c>
      <c r="W83" s="27">
        <v>1</v>
      </c>
      <c r="X83" s="29">
        <f t="shared" si="1"/>
        <v>6</v>
      </c>
      <c r="Y83" s="33">
        <f t="shared" si="2"/>
        <v>8.5</v>
      </c>
      <c r="Z83" s="39">
        <v>236</v>
      </c>
      <c r="AA83" s="35">
        <v>15000000</v>
      </c>
      <c r="AB83" s="2"/>
      <c r="AC83" s="2"/>
    </row>
    <row r="84" spans="1:29" ht="15.75" customHeight="1" x14ac:dyDescent="0.25">
      <c r="A84" s="93"/>
      <c r="B84" s="67">
        <v>2004</v>
      </c>
      <c r="C84" s="59">
        <v>0</v>
      </c>
      <c r="D84" s="63">
        <f>'Policy Scope'!AI81</f>
        <v>0</v>
      </c>
      <c r="E84" s="27">
        <f>'Effective Political Discretion'!W80</f>
        <v>0</v>
      </c>
      <c r="F84" s="27">
        <v>0</v>
      </c>
      <c r="G84" s="27">
        <v>0</v>
      </c>
      <c r="H84" s="27">
        <v>0</v>
      </c>
      <c r="I84" s="27">
        <v>0</v>
      </c>
      <c r="J84" s="27">
        <v>1</v>
      </c>
      <c r="K84" s="27">
        <v>0</v>
      </c>
      <c r="L84" s="27">
        <v>0.5</v>
      </c>
      <c r="M84" s="28">
        <v>0.5</v>
      </c>
      <c r="N84" s="37">
        <v>0</v>
      </c>
      <c r="O84" s="28">
        <v>0.5</v>
      </c>
      <c r="P84" s="29">
        <f t="shared" si="0"/>
        <v>2.5</v>
      </c>
      <c r="Q84" s="27">
        <v>1</v>
      </c>
      <c r="R84" s="27">
        <v>1</v>
      </c>
      <c r="S84" s="27">
        <v>1</v>
      </c>
      <c r="T84" s="27">
        <v>2</v>
      </c>
      <c r="U84" s="27">
        <v>0</v>
      </c>
      <c r="V84" s="27">
        <v>0</v>
      </c>
      <c r="W84" s="27">
        <v>1</v>
      </c>
      <c r="X84" s="29">
        <f t="shared" si="1"/>
        <v>6</v>
      </c>
      <c r="Y84" s="33">
        <f t="shared" si="2"/>
        <v>8.5</v>
      </c>
      <c r="Z84" s="39">
        <v>236</v>
      </c>
      <c r="AA84" s="35">
        <v>15200000</v>
      </c>
      <c r="AB84" s="2"/>
      <c r="AC84" s="2"/>
    </row>
    <row r="85" spans="1:29" ht="15.75" customHeight="1" x14ac:dyDescent="0.25">
      <c r="A85" s="93"/>
      <c r="B85" s="67">
        <v>2005</v>
      </c>
      <c r="C85" s="59">
        <v>0</v>
      </c>
      <c r="D85" s="63">
        <f>'Policy Scope'!AI82</f>
        <v>0</v>
      </c>
      <c r="E85" s="27">
        <f>'Effective Political Discretion'!W81</f>
        <v>0</v>
      </c>
      <c r="F85" s="27">
        <v>0</v>
      </c>
      <c r="G85" s="27">
        <v>0</v>
      </c>
      <c r="H85" s="27">
        <v>0</v>
      </c>
      <c r="I85" s="27">
        <v>0</v>
      </c>
      <c r="J85" s="27">
        <v>1</v>
      </c>
      <c r="K85" s="27">
        <v>0</v>
      </c>
      <c r="L85" s="27">
        <v>0.5</v>
      </c>
      <c r="M85" s="28">
        <v>0.5</v>
      </c>
      <c r="N85" s="37">
        <v>0</v>
      </c>
      <c r="O85" s="28">
        <v>0.5</v>
      </c>
      <c r="P85" s="29">
        <f t="shared" si="0"/>
        <v>2.5</v>
      </c>
      <c r="Q85" s="27">
        <v>1</v>
      </c>
      <c r="R85" s="27">
        <v>1</v>
      </c>
      <c r="S85" s="27">
        <v>1</v>
      </c>
      <c r="T85" s="27">
        <v>2</v>
      </c>
      <c r="U85" s="27">
        <v>0</v>
      </c>
      <c r="V85" s="27">
        <v>0</v>
      </c>
      <c r="W85" s="27">
        <v>1</v>
      </c>
      <c r="X85" s="29">
        <f t="shared" si="1"/>
        <v>6</v>
      </c>
      <c r="Y85" s="33">
        <f t="shared" si="2"/>
        <v>8.5</v>
      </c>
      <c r="Z85" s="39">
        <v>236</v>
      </c>
      <c r="AA85" s="35">
        <v>15300000</v>
      </c>
      <c r="AB85" s="2"/>
      <c r="AC85" s="2"/>
    </row>
    <row r="86" spans="1:29" ht="15.75" customHeight="1" x14ac:dyDescent="0.25">
      <c r="A86" s="93"/>
      <c r="B86" s="67">
        <v>2006</v>
      </c>
      <c r="C86" s="59">
        <v>0</v>
      </c>
      <c r="D86" s="63">
        <f>'Policy Scope'!AI83</f>
        <v>0</v>
      </c>
      <c r="E86" s="27">
        <f>'Effective Political Discretion'!W82</f>
        <v>0</v>
      </c>
      <c r="F86" s="27">
        <v>0</v>
      </c>
      <c r="G86" s="27">
        <v>0</v>
      </c>
      <c r="H86" s="27">
        <v>0</v>
      </c>
      <c r="I86" s="27">
        <v>0</v>
      </c>
      <c r="J86" s="27">
        <v>1</v>
      </c>
      <c r="K86" s="27">
        <v>0</v>
      </c>
      <c r="L86" s="27">
        <v>0.5</v>
      </c>
      <c r="M86" s="28">
        <v>0.5</v>
      </c>
      <c r="N86" s="37">
        <v>0</v>
      </c>
      <c r="O86" s="28">
        <v>0.5</v>
      </c>
      <c r="P86" s="29">
        <f t="shared" si="0"/>
        <v>2.5</v>
      </c>
      <c r="Q86" s="27">
        <v>1</v>
      </c>
      <c r="R86" s="27">
        <v>1</v>
      </c>
      <c r="S86" s="27">
        <v>1</v>
      </c>
      <c r="T86" s="27">
        <v>2</v>
      </c>
      <c r="U86" s="27">
        <v>0</v>
      </c>
      <c r="V86" s="27">
        <v>0</v>
      </c>
      <c r="W86" s="27">
        <v>1</v>
      </c>
      <c r="X86" s="29">
        <f t="shared" si="1"/>
        <v>6</v>
      </c>
      <c r="Y86" s="33">
        <f t="shared" si="2"/>
        <v>8.5</v>
      </c>
      <c r="Z86" s="39">
        <v>236</v>
      </c>
      <c r="AA86" s="35">
        <v>15500000</v>
      </c>
      <c r="AB86" s="2"/>
      <c r="AC86" s="2"/>
    </row>
    <row r="87" spans="1:29" ht="15.75" customHeight="1" x14ac:dyDescent="0.25">
      <c r="A87" s="93"/>
      <c r="B87" s="67">
        <v>2007</v>
      </c>
      <c r="C87" s="59">
        <v>0</v>
      </c>
      <c r="D87" s="63">
        <f>'Policy Scope'!AI84</f>
        <v>0</v>
      </c>
      <c r="E87" s="27">
        <f>'Effective Political Discretion'!W83</f>
        <v>0</v>
      </c>
      <c r="F87" s="27">
        <v>0</v>
      </c>
      <c r="G87" s="27">
        <v>0</v>
      </c>
      <c r="H87" s="27">
        <v>0</v>
      </c>
      <c r="I87" s="27">
        <v>0</v>
      </c>
      <c r="J87" s="27">
        <v>1</v>
      </c>
      <c r="K87" s="27">
        <v>0</v>
      </c>
      <c r="L87" s="27">
        <v>0.5</v>
      </c>
      <c r="M87" s="28">
        <v>0.5</v>
      </c>
      <c r="N87" s="37">
        <v>0</v>
      </c>
      <c r="O87" s="28">
        <v>0.5</v>
      </c>
      <c r="P87" s="29">
        <f t="shared" si="0"/>
        <v>2.5</v>
      </c>
      <c r="Q87" s="27">
        <v>1</v>
      </c>
      <c r="R87" s="27">
        <v>1</v>
      </c>
      <c r="S87" s="27">
        <v>1</v>
      </c>
      <c r="T87" s="27">
        <v>2</v>
      </c>
      <c r="U87" s="27">
        <v>0</v>
      </c>
      <c r="V87" s="27">
        <v>0</v>
      </c>
      <c r="W87" s="27">
        <v>1</v>
      </c>
      <c r="X87" s="29">
        <f t="shared" si="1"/>
        <v>6</v>
      </c>
      <c r="Y87" s="33">
        <f t="shared" si="2"/>
        <v>8.5</v>
      </c>
      <c r="Z87" s="39">
        <v>236</v>
      </c>
      <c r="AA87" s="35">
        <v>15700000</v>
      </c>
      <c r="AB87" s="2"/>
      <c r="AC87" s="2"/>
    </row>
    <row r="88" spans="1:29" ht="15.75" customHeight="1" x14ac:dyDescent="0.25">
      <c r="A88" s="93"/>
      <c r="B88" s="67">
        <v>2008</v>
      </c>
      <c r="C88" s="59">
        <v>0</v>
      </c>
      <c r="D88" s="63">
        <f>'Policy Scope'!AI85</f>
        <v>0</v>
      </c>
      <c r="E88" s="27">
        <f>'Effective Political Discretion'!W84</f>
        <v>0</v>
      </c>
      <c r="F88" s="27">
        <v>0</v>
      </c>
      <c r="G88" s="27">
        <v>0</v>
      </c>
      <c r="H88" s="27">
        <v>0</v>
      </c>
      <c r="I88" s="27">
        <v>0</v>
      </c>
      <c r="J88" s="27">
        <v>1</v>
      </c>
      <c r="K88" s="27">
        <v>0</v>
      </c>
      <c r="L88" s="27">
        <v>0.5</v>
      </c>
      <c r="M88" s="28">
        <v>0.5</v>
      </c>
      <c r="N88" s="37">
        <v>0</v>
      </c>
      <c r="O88" s="28">
        <v>0.5</v>
      </c>
      <c r="P88" s="29">
        <f t="shared" si="0"/>
        <v>2.5</v>
      </c>
      <c r="Q88" s="27">
        <v>1</v>
      </c>
      <c r="R88" s="27">
        <v>1</v>
      </c>
      <c r="S88" s="27">
        <v>1</v>
      </c>
      <c r="T88" s="27">
        <v>2</v>
      </c>
      <c r="U88" s="27">
        <v>0</v>
      </c>
      <c r="V88" s="27">
        <v>0</v>
      </c>
      <c r="W88" s="27">
        <v>1</v>
      </c>
      <c r="X88" s="29">
        <f t="shared" si="1"/>
        <v>6</v>
      </c>
      <c r="Y88" s="33">
        <f t="shared" si="2"/>
        <v>8.5</v>
      </c>
      <c r="Z88" s="39">
        <v>236</v>
      </c>
      <c r="AA88" s="35">
        <v>15800000</v>
      </c>
      <c r="AB88" s="2"/>
      <c r="AC88" s="2"/>
    </row>
    <row r="89" spans="1:29" ht="15.75" customHeight="1" x14ac:dyDescent="0.25">
      <c r="A89" s="93"/>
      <c r="B89" s="67">
        <v>2009</v>
      </c>
      <c r="C89" s="59">
        <v>0</v>
      </c>
      <c r="D89" s="63">
        <f>'Policy Scope'!AI86</f>
        <v>0</v>
      </c>
      <c r="E89" s="27">
        <f>'Effective Political Discretion'!W85</f>
        <v>0</v>
      </c>
      <c r="F89" s="27">
        <v>0</v>
      </c>
      <c r="G89" s="27">
        <v>0</v>
      </c>
      <c r="H89" s="27">
        <v>0</v>
      </c>
      <c r="I89" s="27">
        <v>0</v>
      </c>
      <c r="J89" s="27">
        <v>1</v>
      </c>
      <c r="K89" s="27">
        <v>0</v>
      </c>
      <c r="L89" s="27">
        <v>0.5</v>
      </c>
      <c r="M89" s="28">
        <v>0.5</v>
      </c>
      <c r="N89" s="37">
        <v>0</v>
      </c>
      <c r="O89" s="28">
        <v>0.5</v>
      </c>
      <c r="P89" s="29">
        <f t="shared" si="0"/>
        <v>2.5</v>
      </c>
      <c r="Q89" s="27">
        <v>1</v>
      </c>
      <c r="R89" s="27">
        <v>1</v>
      </c>
      <c r="S89" s="27">
        <v>1</v>
      </c>
      <c r="T89" s="27">
        <v>2</v>
      </c>
      <c r="U89" s="27">
        <v>0</v>
      </c>
      <c r="V89" s="27">
        <v>0</v>
      </c>
      <c r="W89" s="27">
        <v>1</v>
      </c>
      <c r="X89" s="29">
        <f t="shared" si="1"/>
        <v>6</v>
      </c>
      <c r="Y89" s="33">
        <f t="shared" si="2"/>
        <v>8.5</v>
      </c>
      <c r="Z89" s="39">
        <v>236</v>
      </c>
      <c r="AA89" s="35">
        <v>15900000</v>
      </c>
      <c r="AB89" s="2"/>
      <c r="AC89" s="2"/>
    </row>
    <row r="90" spans="1:29" ht="15.75" customHeight="1" x14ac:dyDescent="0.25">
      <c r="A90" s="93"/>
      <c r="B90" s="67">
        <v>2010</v>
      </c>
      <c r="C90" s="59">
        <v>0</v>
      </c>
      <c r="D90" s="63">
        <f>'Policy Scope'!AI87</f>
        <v>0</v>
      </c>
      <c r="E90" s="27">
        <f>'Effective Political Discretion'!W86</f>
        <v>0</v>
      </c>
      <c r="F90" s="27">
        <v>0</v>
      </c>
      <c r="G90" s="27">
        <v>0</v>
      </c>
      <c r="H90" s="27">
        <v>0</v>
      </c>
      <c r="I90" s="27">
        <v>0</v>
      </c>
      <c r="J90" s="27">
        <v>1</v>
      </c>
      <c r="K90" s="27">
        <v>0</v>
      </c>
      <c r="L90" s="27">
        <v>0.5</v>
      </c>
      <c r="M90" s="28">
        <v>0.5</v>
      </c>
      <c r="N90" s="37">
        <v>0</v>
      </c>
      <c r="O90" s="28">
        <v>0.5</v>
      </c>
      <c r="P90" s="29">
        <f t="shared" si="0"/>
        <v>2.5</v>
      </c>
      <c r="Q90" s="27">
        <v>1</v>
      </c>
      <c r="R90" s="27">
        <v>1</v>
      </c>
      <c r="S90" s="27">
        <v>1</v>
      </c>
      <c r="T90" s="27">
        <v>2</v>
      </c>
      <c r="U90" s="27">
        <v>0</v>
      </c>
      <c r="V90" s="27">
        <v>0</v>
      </c>
      <c r="W90" s="27">
        <v>1</v>
      </c>
      <c r="X90" s="29">
        <f t="shared" si="1"/>
        <v>6</v>
      </c>
      <c r="Y90" s="33">
        <f t="shared" si="2"/>
        <v>8.5</v>
      </c>
      <c r="Z90" s="39">
        <v>236</v>
      </c>
      <c r="AA90" s="35">
        <v>16400000</v>
      </c>
      <c r="AB90" s="2"/>
      <c r="AC90" s="2"/>
    </row>
    <row r="91" spans="1:29" ht="15.75" customHeight="1" x14ac:dyDescent="0.25">
      <c r="A91" s="93"/>
      <c r="B91" s="67">
        <v>2011</v>
      </c>
      <c r="C91" s="59">
        <v>0</v>
      </c>
      <c r="D91" s="63">
        <f>'Policy Scope'!AI88</f>
        <v>0</v>
      </c>
      <c r="E91" s="27">
        <f>'Effective Political Discretion'!W87</f>
        <v>0</v>
      </c>
      <c r="F91" s="27">
        <v>0</v>
      </c>
      <c r="G91" s="27">
        <v>0</v>
      </c>
      <c r="H91" s="27">
        <v>0</v>
      </c>
      <c r="I91" s="27">
        <v>0</v>
      </c>
      <c r="J91" s="27">
        <v>1</v>
      </c>
      <c r="K91" s="27">
        <v>0</v>
      </c>
      <c r="L91" s="27">
        <v>0.5</v>
      </c>
      <c r="M91" s="28">
        <v>0.5</v>
      </c>
      <c r="N91" s="37">
        <v>0</v>
      </c>
      <c r="O91" s="28">
        <v>0.5</v>
      </c>
      <c r="P91" s="29">
        <f t="shared" si="0"/>
        <v>2.5</v>
      </c>
      <c r="Q91" s="27">
        <v>1</v>
      </c>
      <c r="R91" s="27">
        <v>1</v>
      </c>
      <c r="S91" s="27">
        <v>1</v>
      </c>
      <c r="T91" s="27">
        <v>2</v>
      </c>
      <c r="U91" s="27">
        <v>0</v>
      </c>
      <c r="V91" s="27">
        <v>0</v>
      </c>
      <c r="W91" s="27">
        <v>1</v>
      </c>
      <c r="X91" s="29">
        <f t="shared" si="1"/>
        <v>6</v>
      </c>
      <c r="Y91" s="33">
        <f t="shared" si="2"/>
        <v>8.5</v>
      </c>
      <c r="Z91" s="39">
        <v>236</v>
      </c>
      <c r="AA91" s="35">
        <v>16700000</v>
      </c>
      <c r="AB91" s="2"/>
      <c r="AC91" s="2"/>
    </row>
    <row r="92" spans="1:29" ht="15.75" customHeight="1" x14ac:dyDescent="0.25">
      <c r="A92" s="93"/>
      <c r="B92" s="67">
        <v>2012</v>
      </c>
      <c r="C92" s="59">
        <v>0</v>
      </c>
      <c r="D92" s="63">
        <f>'Policy Scope'!AI89</f>
        <v>0</v>
      </c>
      <c r="E92" s="27">
        <f>'Effective Political Discretion'!W88</f>
        <v>0</v>
      </c>
      <c r="F92" s="27">
        <v>0</v>
      </c>
      <c r="G92" s="27">
        <v>0</v>
      </c>
      <c r="H92" s="27">
        <v>0</v>
      </c>
      <c r="I92" s="27">
        <v>0</v>
      </c>
      <c r="J92" s="27">
        <v>1</v>
      </c>
      <c r="K92" s="27">
        <v>0</v>
      </c>
      <c r="L92" s="27">
        <v>0.5</v>
      </c>
      <c r="M92" s="28">
        <v>0.5</v>
      </c>
      <c r="N92" s="37">
        <v>0</v>
      </c>
      <c r="O92" s="28">
        <v>0.5</v>
      </c>
      <c r="P92" s="29">
        <f t="shared" si="0"/>
        <v>2.5</v>
      </c>
      <c r="Q92" s="27">
        <v>1</v>
      </c>
      <c r="R92" s="27">
        <v>1</v>
      </c>
      <c r="S92" s="27">
        <v>1</v>
      </c>
      <c r="T92" s="27">
        <v>2</v>
      </c>
      <c r="U92" s="27">
        <v>0</v>
      </c>
      <c r="V92" s="27">
        <v>0</v>
      </c>
      <c r="W92" s="27">
        <v>1</v>
      </c>
      <c r="X92" s="29">
        <f t="shared" si="1"/>
        <v>6</v>
      </c>
      <c r="Y92" s="33">
        <f t="shared" si="2"/>
        <v>8.5</v>
      </c>
      <c r="Z92" s="39">
        <v>257</v>
      </c>
      <c r="AA92" s="35">
        <v>16800000</v>
      </c>
      <c r="AB92" s="2"/>
      <c r="AC92" s="2"/>
    </row>
    <row r="93" spans="1:29" ht="15.75" customHeight="1" x14ac:dyDescent="0.25">
      <c r="A93" s="93"/>
      <c r="B93" s="67">
        <v>2013</v>
      </c>
      <c r="C93" s="59">
        <v>0</v>
      </c>
      <c r="D93" s="63">
        <f>'Policy Scope'!AI90</f>
        <v>0</v>
      </c>
      <c r="E93" s="27">
        <f>'Effective Political Discretion'!W89</f>
        <v>0</v>
      </c>
      <c r="F93" s="27">
        <v>0</v>
      </c>
      <c r="G93" s="27">
        <v>0</v>
      </c>
      <c r="H93" s="27">
        <v>0</v>
      </c>
      <c r="I93" s="27">
        <v>0</v>
      </c>
      <c r="J93" s="27">
        <v>1</v>
      </c>
      <c r="K93" s="27">
        <v>0</v>
      </c>
      <c r="L93" s="27">
        <v>0.5</v>
      </c>
      <c r="M93" s="28">
        <v>0.5</v>
      </c>
      <c r="N93" s="37">
        <v>0</v>
      </c>
      <c r="O93" s="28">
        <v>0.5</v>
      </c>
      <c r="P93" s="29">
        <f t="shared" si="0"/>
        <v>2.5</v>
      </c>
      <c r="Q93" s="27">
        <v>1</v>
      </c>
      <c r="R93" s="27">
        <v>1</v>
      </c>
      <c r="S93" s="27">
        <v>1</v>
      </c>
      <c r="T93" s="27">
        <v>2</v>
      </c>
      <c r="U93" s="27">
        <v>0</v>
      </c>
      <c r="V93" s="27">
        <v>0</v>
      </c>
      <c r="W93" s="27">
        <v>1</v>
      </c>
      <c r="X93" s="29">
        <f t="shared" si="1"/>
        <v>6</v>
      </c>
      <c r="Y93" s="33">
        <f t="shared" si="2"/>
        <v>8.5</v>
      </c>
      <c r="Z93" s="39">
        <v>257</v>
      </c>
      <c r="AA93" s="35">
        <v>17000000</v>
      </c>
      <c r="AB93" s="2"/>
      <c r="AC93" s="2"/>
    </row>
    <row r="94" spans="1:29" ht="15.75" customHeight="1" x14ac:dyDescent="0.25">
      <c r="A94" s="93"/>
      <c r="B94" s="67">
        <v>2014</v>
      </c>
      <c r="C94" s="59">
        <v>0</v>
      </c>
      <c r="D94" s="63">
        <f>'Policy Scope'!AI91</f>
        <v>0</v>
      </c>
      <c r="E94" s="27">
        <f>'Effective Political Discretion'!W90</f>
        <v>0</v>
      </c>
      <c r="F94" s="27">
        <v>0</v>
      </c>
      <c r="G94" s="27">
        <v>0</v>
      </c>
      <c r="H94" s="27">
        <v>0</v>
      </c>
      <c r="I94" s="27">
        <v>0</v>
      </c>
      <c r="J94" s="27">
        <v>1</v>
      </c>
      <c r="K94" s="27">
        <v>0</v>
      </c>
      <c r="L94" s="27">
        <v>0.5</v>
      </c>
      <c r="M94" s="28">
        <v>0.5</v>
      </c>
      <c r="N94" s="37">
        <v>0</v>
      </c>
      <c r="O94" s="28">
        <v>0.5</v>
      </c>
      <c r="P94" s="29">
        <f t="shared" si="0"/>
        <v>2.5</v>
      </c>
      <c r="Q94" s="27">
        <v>1</v>
      </c>
      <c r="R94" s="27">
        <v>1</v>
      </c>
      <c r="S94" s="27">
        <v>1</v>
      </c>
      <c r="T94" s="27">
        <v>2</v>
      </c>
      <c r="U94" s="27">
        <v>0</v>
      </c>
      <c r="V94" s="27">
        <v>0</v>
      </c>
      <c r="W94" s="27">
        <v>1</v>
      </c>
      <c r="X94" s="29">
        <f t="shared" si="1"/>
        <v>6</v>
      </c>
      <c r="Y94" s="33">
        <f t="shared" si="2"/>
        <v>8.5</v>
      </c>
      <c r="Z94" s="39">
        <v>267</v>
      </c>
      <c r="AA94" s="35">
        <v>17600000</v>
      </c>
      <c r="AB94" s="2"/>
      <c r="AC94" s="2"/>
    </row>
    <row r="95" spans="1:29" ht="15.75" customHeight="1" x14ac:dyDescent="0.25">
      <c r="A95" s="93"/>
      <c r="B95" s="67">
        <v>2015</v>
      </c>
      <c r="C95" s="59">
        <v>0</v>
      </c>
      <c r="D95" s="63">
        <f>'Policy Scope'!AI92</f>
        <v>0</v>
      </c>
      <c r="E95" s="27">
        <f>'Effective Political Discretion'!W91</f>
        <v>0</v>
      </c>
      <c r="F95" s="27">
        <v>0</v>
      </c>
      <c r="G95" s="27">
        <v>0</v>
      </c>
      <c r="H95" s="27">
        <v>0</v>
      </c>
      <c r="I95" s="27">
        <v>0</v>
      </c>
      <c r="J95" s="27">
        <v>1</v>
      </c>
      <c r="K95" s="27">
        <v>0</v>
      </c>
      <c r="L95" s="27">
        <v>0.5</v>
      </c>
      <c r="M95" s="28">
        <v>0.5</v>
      </c>
      <c r="N95" s="37">
        <v>0</v>
      </c>
      <c r="O95" s="28">
        <v>0.5</v>
      </c>
      <c r="P95" s="29">
        <f t="shared" si="0"/>
        <v>2.5</v>
      </c>
      <c r="Q95" s="27">
        <v>1</v>
      </c>
      <c r="R95" s="27">
        <v>1</v>
      </c>
      <c r="S95" s="27">
        <v>1</v>
      </c>
      <c r="T95" s="27">
        <v>2</v>
      </c>
      <c r="U95" s="27">
        <v>0</v>
      </c>
      <c r="V95" s="27">
        <v>0</v>
      </c>
      <c r="W95" s="27">
        <v>1</v>
      </c>
      <c r="X95" s="29">
        <f t="shared" si="1"/>
        <v>6</v>
      </c>
      <c r="Y95" s="33">
        <f t="shared" si="2"/>
        <v>8.5</v>
      </c>
      <c r="Z95" s="39">
        <v>267</v>
      </c>
      <c r="AA95" s="35">
        <v>17800000</v>
      </c>
      <c r="AB95" s="2"/>
      <c r="AC95" s="2"/>
    </row>
    <row r="96" spans="1:29" ht="15.75" customHeight="1" x14ac:dyDescent="0.25">
      <c r="A96" s="93"/>
      <c r="B96" s="67">
        <v>2016</v>
      </c>
      <c r="C96" s="59">
        <v>0</v>
      </c>
      <c r="D96" s="63">
        <f>'Policy Scope'!AI93</f>
        <v>0</v>
      </c>
      <c r="E96" s="27">
        <f>'Effective Political Discretion'!W92</f>
        <v>0</v>
      </c>
      <c r="F96" s="27">
        <v>0</v>
      </c>
      <c r="G96" s="27">
        <v>0</v>
      </c>
      <c r="H96" s="27">
        <v>0</v>
      </c>
      <c r="I96" s="27">
        <v>0</v>
      </c>
      <c r="J96" s="27">
        <v>1</v>
      </c>
      <c r="K96" s="27">
        <v>0</v>
      </c>
      <c r="L96" s="27">
        <v>0.5</v>
      </c>
      <c r="M96" s="28">
        <v>0.5</v>
      </c>
      <c r="N96" s="37">
        <v>0</v>
      </c>
      <c r="O96" s="28">
        <v>0.5</v>
      </c>
      <c r="P96" s="29">
        <f t="shared" si="0"/>
        <v>2.5</v>
      </c>
      <c r="Q96" s="27">
        <v>1</v>
      </c>
      <c r="R96" s="27">
        <v>1</v>
      </c>
      <c r="S96" s="27">
        <v>1</v>
      </c>
      <c r="T96" s="27">
        <v>2</v>
      </c>
      <c r="U96" s="27">
        <v>0</v>
      </c>
      <c r="V96" s="27">
        <v>0</v>
      </c>
      <c r="W96" s="27">
        <v>1</v>
      </c>
      <c r="X96" s="29">
        <f t="shared" si="1"/>
        <v>6</v>
      </c>
      <c r="Y96" s="33">
        <f t="shared" si="2"/>
        <v>8.5</v>
      </c>
      <c r="Z96" s="39">
        <v>267</v>
      </c>
      <c r="AA96" s="35">
        <v>18000000</v>
      </c>
      <c r="AB96" s="2"/>
      <c r="AC96" s="2"/>
    </row>
    <row r="97" spans="1:29" ht="15.75" customHeight="1" x14ac:dyDescent="0.25">
      <c r="A97" s="93"/>
      <c r="B97" s="67">
        <v>2017</v>
      </c>
      <c r="C97" s="59">
        <v>0</v>
      </c>
      <c r="D97" s="63">
        <f>'Policy Scope'!AI94</f>
        <v>0</v>
      </c>
      <c r="E97" s="27">
        <f>'Effective Political Discretion'!W93</f>
        <v>0</v>
      </c>
      <c r="F97" s="27">
        <v>0</v>
      </c>
      <c r="G97" s="27">
        <v>0</v>
      </c>
      <c r="H97" s="27">
        <v>0</v>
      </c>
      <c r="I97" s="27">
        <v>0</v>
      </c>
      <c r="J97" s="27">
        <v>1</v>
      </c>
      <c r="K97" s="27">
        <v>0</v>
      </c>
      <c r="L97" s="27">
        <v>0.5</v>
      </c>
      <c r="M97" s="28">
        <v>0.5</v>
      </c>
      <c r="N97" s="37">
        <v>0</v>
      </c>
      <c r="O97" s="28">
        <v>0.5</v>
      </c>
      <c r="P97" s="29">
        <f t="shared" si="0"/>
        <v>2.5</v>
      </c>
      <c r="Q97" s="27">
        <v>1</v>
      </c>
      <c r="R97" s="27">
        <v>1</v>
      </c>
      <c r="S97" s="27">
        <v>1</v>
      </c>
      <c r="T97" s="27">
        <v>2</v>
      </c>
      <c r="U97" s="27">
        <v>0</v>
      </c>
      <c r="V97" s="27">
        <v>0</v>
      </c>
      <c r="W97" s="27">
        <v>1</v>
      </c>
      <c r="X97" s="29">
        <f t="shared" si="1"/>
        <v>6</v>
      </c>
      <c r="Y97" s="33">
        <f t="shared" si="2"/>
        <v>8.5</v>
      </c>
      <c r="Z97" s="40">
        <v>267</v>
      </c>
      <c r="AA97" s="35">
        <v>18000000</v>
      </c>
      <c r="AB97" s="2"/>
      <c r="AC97" s="2"/>
    </row>
    <row r="98" spans="1:29" ht="15.75" customHeight="1" x14ac:dyDescent="0.25">
      <c r="A98" s="93"/>
      <c r="B98" s="67">
        <v>2018</v>
      </c>
      <c r="C98" s="59">
        <v>0</v>
      </c>
      <c r="D98" s="63">
        <f>'Policy Scope'!AI95</f>
        <v>0</v>
      </c>
      <c r="E98" s="27">
        <f>'Effective Political Discretion'!W94</f>
        <v>0</v>
      </c>
      <c r="F98" s="27">
        <v>0</v>
      </c>
      <c r="G98" s="27">
        <v>0</v>
      </c>
      <c r="H98" s="27">
        <v>0</v>
      </c>
      <c r="I98" s="27">
        <v>0</v>
      </c>
      <c r="J98" s="27">
        <v>1</v>
      </c>
      <c r="K98" s="27">
        <v>0</v>
      </c>
      <c r="L98" s="27">
        <v>0.5</v>
      </c>
      <c r="M98" s="28">
        <v>0.5</v>
      </c>
      <c r="N98" s="37">
        <v>0</v>
      </c>
      <c r="O98" s="28">
        <v>0.5</v>
      </c>
      <c r="P98" s="29">
        <f t="shared" si="0"/>
        <v>2.5</v>
      </c>
      <c r="Q98" s="27">
        <v>1</v>
      </c>
      <c r="R98" s="27">
        <v>1</v>
      </c>
      <c r="S98" s="27">
        <v>1</v>
      </c>
      <c r="T98" s="27">
        <v>2</v>
      </c>
      <c r="U98" s="27">
        <v>0</v>
      </c>
      <c r="V98" s="27">
        <v>0</v>
      </c>
      <c r="W98" s="27">
        <v>1</v>
      </c>
      <c r="X98" s="29">
        <f t="shared" si="1"/>
        <v>6</v>
      </c>
      <c r="Y98" s="33">
        <f t="shared" si="2"/>
        <v>8.5</v>
      </c>
      <c r="Z98" s="40">
        <v>267</v>
      </c>
      <c r="AA98" s="35">
        <v>18300000</v>
      </c>
      <c r="AB98" s="2"/>
      <c r="AC98" s="2"/>
    </row>
    <row r="99" spans="1:29" ht="15.75" customHeight="1" x14ac:dyDescent="0.25">
      <c r="A99" s="93"/>
      <c r="B99" s="67">
        <v>2019</v>
      </c>
      <c r="C99" s="59">
        <v>0</v>
      </c>
      <c r="D99" s="63">
        <f>'Policy Scope'!AI96</f>
        <v>0</v>
      </c>
      <c r="E99" s="27">
        <f>'Effective Political Discretion'!W95</f>
        <v>0</v>
      </c>
      <c r="F99" s="27">
        <v>0</v>
      </c>
      <c r="G99" s="27">
        <v>0</v>
      </c>
      <c r="H99" s="27">
        <v>0</v>
      </c>
      <c r="I99" s="27">
        <v>0</v>
      </c>
      <c r="J99" s="27">
        <v>1</v>
      </c>
      <c r="K99" s="27">
        <v>0</v>
      </c>
      <c r="L99" s="27">
        <v>0.5</v>
      </c>
      <c r="M99" s="28">
        <v>0.5</v>
      </c>
      <c r="N99" s="37">
        <v>0</v>
      </c>
      <c r="O99" s="28">
        <v>0.5</v>
      </c>
      <c r="P99" s="29">
        <f t="shared" si="0"/>
        <v>2.5</v>
      </c>
      <c r="Q99" s="27">
        <v>1</v>
      </c>
      <c r="R99" s="27">
        <v>1</v>
      </c>
      <c r="S99" s="27">
        <v>1</v>
      </c>
      <c r="T99" s="27">
        <v>2</v>
      </c>
      <c r="U99" s="27">
        <v>0</v>
      </c>
      <c r="V99" s="27">
        <v>0</v>
      </c>
      <c r="W99" s="27">
        <v>1</v>
      </c>
      <c r="X99" s="29">
        <f t="shared" si="1"/>
        <v>6</v>
      </c>
      <c r="Y99" s="33">
        <f t="shared" si="2"/>
        <v>8.5</v>
      </c>
      <c r="Z99" s="40">
        <v>267</v>
      </c>
      <c r="AA99" s="35">
        <v>18400000</v>
      </c>
      <c r="AB99" s="2"/>
      <c r="AC99" s="2"/>
    </row>
    <row r="100" spans="1:29" ht="15.75" customHeight="1" x14ac:dyDescent="0.25">
      <c r="A100" s="94"/>
      <c r="B100" s="68">
        <v>2020</v>
      </c>
      <c r="C100" s="60">
        <v>0</v>
      </c>
      <c r="D100" s="64">
        <f>'Policy Scope'!AI97</f>
        <v>0</v>
      </c>
      <c r="E100" s="41">
        <f>'Effective Political Discretion'!W96</f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1</v>
      </c>
      <c r="K100" s="41">
        <v>0</v>
      </c>
      <c r="L100" s="41">
        <v>0.5</v>
      </c>
      <c r="M100" s="42">
        <v>0.5</v>
      </c>
      <c r="N100" s="55">
        <v>0</v>
      </c>
      <c r="O100" s="42">
        <v>0.5</v>
      </c>
      <c r="P100" s="43">
        <f t="shared" si="0"/>
        <v>2.5</v>
      </c>
      <c r="Q100" s="41">
        <v>1</v>
      </c>
      <c r="R100" s="41">
        <v>1</v>
      </c>
      <c r="S100" s="41">
        <v>1</v>
      </c>
      <c r="T100" s="41">
        <v>2</v>
      </c>
      <c r="U100" s="41">
        <v>0</v>
      </c>
      <c r="V100" s="41">
        <v>0</v>
      </c>
      <c r="W100" s="41">
        <v>1</v>
      </c>
      <c r="X100" s="43">
        <f t="shared" si="1"/>
        <v>6</v>
      </c>
      <c r="Y100" s="44">
        <f t="shared" si="2"/>
        <v>8.5</v>
      </c>
      <c r="Z100" s="53">
        <v>267</v>
      </c>
      <c r="AA100" s="46">
        <v>18500000</v>
      </c>
      <c r="AB100" s="2"/>
      <c r="AC100" s="2"/>
    </row>
    <row r="101" spans="1:29" ht="15.75" customHeight="1" x14ac:dyDescent="0.25">
      <c r="A101" s="2"/>
      <c r="B101" s="8"/>
      <c r="C101" s="2"/>
      <c r="D101" s="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2"/>
      <c r="AA101" s="2"/>
      <c r="AB101" s="2"/>
      <c r="AC101" s="2"/>
    </row>
    <row r="102" spans="1:29" ht="15.75" customHeight="1" x14ac:dyDescent="0.25">
      <c r="A102" s="2"/>
      <c r="B102" s="8"/>
      <c r="C102" s="2"/>
      <c r="D102" s="2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2"/>
      <c r="AA102" s="2"/>
      <c r="AB102" s="2"/>
      <c r="AC102" s="2"/>
    </row>
    <row r="103" spans="1:29" ht="15.75" customHeight="1" x14ac:dyDescent="0.25">
      <c r="A103" s="2"/>
      <c r="B103" s="8"/>
      <c r="C103" s="2"/>
      <c r="D103" s="2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2"/>
      <c r="AA103" s="2"/>
      <c r="AB103" s="2"/>
      <c r="AC103" s="2"/>
    </row>
    <row r="104" spans="1:29" ht="15.75" customHeight="1" x14ac:dyDescent="0.25">
      <c r="A104" s="2"/>
      <c r="B104" s="8"/>
      <c r="C104" s="2"/>
      <c r="D104" s="2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2"/>
      <c r="AA104" s="2"/>
      <c r="AB104" s="2"/>
      <c r="AC104" s="2"/>
    </row>
    <row r="105" spans="1:29" ht="15.75" customHeight="1" x14ac:dyDescent="0.25">
      <c r="A105" s="2"/>
      <c r="B105" s="8"/>
      <c r="C105" s="2"/>
      <c r="D105" s="2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2"/>
      <c r="AA105" s="2"/>
      <c r="AB105" s="2"/>
      <c r="AC105" s="2"/>
    </row>
    <row r="106" spans="1:29" ht="15.75" customHeight="1" x14ac:dyDescent="0.25">
      <c r="A106" s="2"/>
      <c r="B106" s="8"/>
      <c r="C106" s="2"/>
      <c r="D106" s="2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2"/>
      <c r="AA106" s="2"/>
      <c r="AB106" s="2"/>
      <c r="AC106" s="2"/>
    </row>
    <row r="107" spans="1:29" ht="15.75" customHeight="1" x14ac:dyDescent="0.25">
      <c r="A107" s="2"/>
      <c r="B107" s="8"/>
      <c r="C107" s="2"/>
      <c r="D107" s="2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2"/>
      <c r="AA107" s="2"/>
      <c r="AB107" s="2"/>
      <c r="AC107" s="2"/>
    </row>
    <row r="108" spans="1:29" ht="15.75" customHeight="1" x14ac:dyDescent="0.25">
      <c r="A108" s="2"/>
      <c r="B108" s="8"/>
      <c r="C108" s="2"/>
      <c r="D108" s="2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2"/>
      <c r="AA108" s="2"/>
      <c r="AB108" s="2"/>
      <c r="AC108" s="2"/>
    </row>
    <row r="109" spans="1:29" ht="15.75" customHeight="1" x14ac:dyDescent="0.25">
      <c r="A109" s="2"/>
      <c r="B109" s="8"/>
      <c r="C109" s="2"/>
      <c r="D109" s="2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2"/>
      <c r="AA109" s="2"/>
      <c r="AB109" s="2"/>
      <c r="AC109" s="2"/>
    </row>
    <row r="110" spans="1:29" ht="15.75" customHeight="1" x14ac:dyDescent="0.25">
      <c r="A110" s="2"/>
      <c r="B110" s="8"/>
      <c r="C110" s="2"/>
      <c r="D110" s="2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2"/>
      <c r="AA110" s="2"/>
      <c r="AB110" s="2"/>
      <c r="AC110" s="2"/>
    </row>
    <row r="111" spans="1:29" ht="15.75" customHeight="1" x14ac:dyDescent="0.25">
      <c r="A111" s="2"/>
      <c r="B111" s="8"/>
      <c r="C111" s="2"/>
      <c r="D111" s="2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2"/>
      <c r="AA111" s="2"/>
      <c r="AB111" s="2"/>
      <c r="AC111" s="2"/>
    </row>
    <row r="112" spans="1:29" ht="15.75" customHeight="1" x14ac:dyDescent="0.25">
      <c r="A112" s="2"/>
      <c r="B112" s="8"/>
      <c r="C112" s="2"/>
      <c r="D112" s="2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2"/>
      <c r="AA112" s="2"/>
      <c r="AB112" s="2"/>
      <c r="AC112" s="2"/>
    </row>
    <row r="113" spans="1:29" ht="15.75" customHeight="1" x14ac:dyDescent="0.25">
      <c r="A113" s="2"/>
      <c r="B113" s="8"/>
      <c r="C113" s="2"/>
      <c r="D113" s="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2"/>
      <c r="AA113" s="2"/>
      <c r="AB113" s="2"/>
      <c r="AC113" s="2"/>
    </row>
    <row r="114" spans="1:29" ht="15.75" customHeight="1" x14ac:dyDescent="0.25">
      <c r="A114" s="2"/>
      <c r="B114" s="8"/>
      <c r="C114" s="2"/>
      <c r="D114" s="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2"/>
      <c r="AA114" s="2"/>
      <c r="AB114" s="2"/>
      <c r="AC114" s="2"/>
    </row>
    <row r="115" spans="1:29" ht="15.75" customHeight="1" x14ac:dyDescent="0.25">
      <c r="A115" s="2"/>
      <c r="B115" s="8"/>
      <c r="C115" s="2"/>
      <c r="D115" s="2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2"/>
      <c r="AA115" s="2"/>
      <c r="AB115" s="2"/>
      <c r="AC115" s="2"/>
    </row>
    <row r="116" spans="1:29" ht="15.75" customHeight="1" x14ac:dyDescent="0.25">
      <c r="A116" s="2"/>
      <c r="B116" s="8"/>
      <c r="C116" s="2"/>
      <c r="D116" s="2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2"/>
      <c r="AA116" s="2"/>
      <c r="AB116" s="2"/>
      <c r="AC116" s="2"/>
    </row>
    <row r="117" spans="1:29" ht="15.75" customHeight="1" x14ac:dyDescent="0.25">
      <c r="A117" s="2"/>
      <c r="B117" s="8"/>
      <c r="C117" s="2"/>
      <c r="D117" s="2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2"/>
      <c r="AA117" s="2"/>
      <c r="AB117" s="2"/>
      <c r="AC117" s="2"/>
    </row>
    <row r="118" spans="1:29" ht="15.75" customHeight="1" x14ac:dyDescent="0.25">
      <c r="A118" s="2"/>
      <c r="B118" s="8"/>
      <c r="C118" s="2"/>
      <c r="D118" s="2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2"/>
      <c r="AA118" s="2"/>
      <c r="AB118" s="2"/>
      <c r="AC118" s="2"/>
    </row>
    <row r="119" spans="1:29" ht="15.75" customHeight="1" x14ac:dyDescent="0.25">
      <c r="A119" s="2"/>
      <c r="B119" s="8"/>
      <c r="C119" s="2"/>
      <c r="D119" s="2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2"/>
      <c r="AA119" s="2"/>
      <c r="AB119" s="2"/>
      <c r="AC119" s="2"/>
    </row>
    <row r="120" spans="1:29" ht="15.75" customHeight="1" x14ac:dyDescent="0.25">
      <c r="A120" s="2"/>
      <c r="B120" s="8"/>
      <c r="C120" s="2"/>
      <c r="D120" s="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2"/>
      <c r="AA120" s="2"/>
      <c r="AB120" s="2"/>
      <c r="AC120" s="2"/>
    </row>
    <row r="121" spans="1:29" ht="15.75" customHeight="1" x14ac:dyDescent="0.25">
      <c r="A121" s="2"/>
      <c r="B121" s="8"/>
      <c r="C121" s="2"/>
      <c r="D121" s="2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2"/>
      <c r="AA121" s="2"/>
      <c r="AB121" s="2"/>
      <c r="AC121" s="2"/>
    </row>
    <row r="122" spans="1:29" ht="15.75" customHeight="1" x14ac:dyDescent="0.25">
      <c r="A122" s="2"/>
      <c r="B122" s="8"/>
      <c r="C122" s="2"/>
      <c r="D122" s="2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2"/>
      <c r="AA122" s="2"/>
      <c r="AB122" s="2"/>
      <c r="AC122" s="2"/>
    </row>
    <row r="123" spans="1:29" ht="15.75" customHeight="1" x14ac:dyDescent="0.25">
      <c r="A123" s="2"/>
      <c r="B123" s="8"/>
      <c r="C123" s="2"/>
      <c r="D123" s="2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2"/>
      <c r="AA123" s="2"/>
      <c r="AB123" s="2"/>
      <c r="AC123" s="2"/>
    </row>
    <row r="124" spans="1:29" ht="15.75" customHeight="1" x14ac:dyDescent="0.25">
      <c r="A124" s="2"/>
      <c r="B124" s="8"/>
      <c r="C124" s="2"/>
      <c r="D124" s="2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2"/>
      <c r="AA124" s="2"/>
      <c r="AB124" s="2"/>
      <c r="AC124" s="2"/>
    </row>
    <row r="125" spans="1:29" ht="15.75" customHeight="1" x14ac:dyDescent="0.25">
      <c r="A125" s="2"/>
      <c r="B125" s="8"/>
      <c r="C125" s="2"/>
      <c r="D125" s="2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2"/>
      <c r="AA125" s="2"/>
      <c r="AB125" s="2"/>
      <c r="AC125" s="2"/>
    </row>
    <row r="126" spans="1:29" ht="15.75" customHeight="1" x14ac:dyDescent="0.25">
      <c r="A126" s="2"/>
      <c r="B126" s="8"/>
      <c r="C126" s="2"/>
      <c r="D126" s="2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2"/>
      <c r="AA126" s="2"/>
      <c r="AB126" s="2"/>
      <c r="AC126" s="2"/>
    </row>
    <row r="127" spans="1:29" ht="15.75" customHeight="1" x14ac:dyDescent="0.25">
      <c r="A127" s="2"/>
      <c r="B127" s="8"/>
      <c r="C127" s="2"/>
      <c r="D127" s="2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2"/>
      <c r="AA127" s="2"/>
      <c r="AB127" s="2"/>
      <c r="AC127" s="2"/>
    </row>
    <row r="128" spans="1:29" ht="15.75" customHeight="1" x14ac:dyDescent="0.25">
      <c r="A128" s="2"/>
      <c r="B128" s="8"/>
      <c r="C128" s="2"/>
      <c r="D128" s="2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2"/>
      <c r="AA128" s="2"/>
      <c r="AB128" s="2"/>
      <c r="AC128" s="2"/>
    </row>
    <row r="129" spans="1:29" ht="15.75" customHeight="1" x14ac:dyDescent="0.25">
      <c r="A129" s="2"/>
      <c r="B129" s="8"/>
      <c r="C129" s="2"/>
      <c r="D129" s="2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2"/>
      <c r="AA129" s="2"/>
      <c r="AB129" s="2"/>
      <c r="AC129" s="2"/>
    </row>
    <row r="130" spans="1:29" ht="15.75" customHeight="1" x14ac:dyDescent="0.25">
      <c r="A130" s="2"/>
      <c r="B130" s="8"/>
      <c r="C130" s="2"/>
      <c r="D130" s="2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2"/>
      <c r="AA130" s="2"/>
      <c r="AB130" s="2"/>
      <c r="AC130" s="2"/>
    </row>
    <row r="131" spans="1:29" ht="15.75" customHeight="1" x14ac:dyDescent="0.25">
      <c r="A131" s="2"/>
      <c r="B131" s="8"/>
      <c r="C131" s="2"/>
      <c r="D131" s="2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2"/>
      <c r="AA131" s="2"/>
      <c r="AB131" s="2"/>
      <c r="AC131" s="2"/>
    </row>
    <row r="132" spans="1:29" ht="15.75" customHeight="1" x14ac:dyDescent="0.25">
      <c r="A132" s="2"/>
      <c r="B132" s="8"/>
      <c r="C132" s="2"/>
      <c r="D132" s="2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2"/>
      <c r="AA132" s="2"/>
      <c r="AB132" s="2"/>
      <c r="AC132" s="2"/>
    </row>
    <row r="133" spans="1:29" ht="15.75" customHeight="1" x14ac:dyDescent="0.25">
      <c r="A133" s="2"/>
      <c r="B133" s="8"/>
      <c r="C133" s="2"/>
      <c r="D133" s="2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2"/>
      <c r="AA133" s="2"/>
      <c r="AB133" s="2"/>
      <c r="AC133" s="2"/>
    </row>
    <row r="134" spans="1:29" ht="15.75" customHeight="1" x14ac:dyDescent="0.25">
      <c r="A134" s="2"/>
      <c r="B134" s="8"/>
      <c r="C134" s="2"/>
      <c r="D134" s="2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2"/>
      <c r="AA134" s="2"/>
      <c r="AB134" s="2"/>
      <c r="AC134" s="2"/>
    </row>
    <row r="135" spans="1:29" ht="15.75" customHeight="1" x14ac:dyDescent="0.25">
      <c r="A135" s="2"/>
      <c r="B135" s="8"/>
      <c r="C135" s="2"/>
      <c r="D135" s="2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2"/>
      <c r="AA135" s="2"/>
      <c r="AB135" s="2"/>
      <c r="AC135" s="2"/>
    </row>
    <row r="136" spans="1:29" ht="15.75" customHeight="1" x14ac:dyDescent="0.25">
      <c r="A136" s="2"/>
      <c r="B136" s="8"/>
      <c r="C136" s="2"/>
      <c r="D136" s="2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2"/>
      <c r="AA136" s="2"/>
      <c r="AB136" s="2"/>
      <c r="AC136" s="2"/>
    </row>
    <row r="137" spans="1:29" ht="15.75" customHeight="1" x14ac:dyDescent="0.25">
      <c r="A137" s="2"/>
      <c r="B137" s="8"/>
      <c r="C137" s="2"/>
      <c r="D137" s="2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2"/>
      <c r="AA137" s="2"/>
      <c r="AB137" s="2"/>
      <c r="AC137" s="2"/>
    </row>
    <row r="138" spans="1:29" ht="15.75" customHeight="1" x14ac:dyDescent="0.25">
      <c r="A138" s="2"/>
      <c r="B138" s="8"/>
      <c r="C138" s="2"/>
      <c r="D138" s="2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2"/>
      <c r="AA138" s="2"/>
      <c r="AB138" s="2"/>
      <c r="AC138" s="2"/>
    </row>
    <row r="139" spans="1:29" ht="15.75" customHeight="1" x14ac:dyDescent="0.25">
      <c r="A139" s="2"/>
      <c r="B139" s="8"/>
      <c r="C139" s="2"/>
      <c r="D139" s="2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2"/>
      <c r="AA139" s="2"/>
      <c r="AB139" s="2"/>
      <c r="AC139" s="2"/>
    </row>
    <row r="140" spans="1:29" ht="15.75" customHeight="1" x14ac:dyDescent="0.25">
      <c r="A140" s="2"/>
      <c r="B140" s="8"/>
      <c r="C140" s="2"/>
      <c r="D140" s="2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2"/>
      <c r="AA140" s="2"/>
      <c r="AB140" s="2"/>
      <c r="AC140" s="2"/>
    </row>
    <row r="141" spans="1:29" ht="15.75" customHeight="1" x14ac:dyDescent="0.25">
      <c r="A141" s="2"/>
      <c r="B141" s="8"/>
      <c r="C141" s="2"/>
      <c r="D141" s="2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2"/>
      <c r="AA141" s="2"/>
      <c r="AB141" s="2"/>
      <c r="AC141" s="2"/>
    </row>
    <row r="142" spans="1:29" ht="15.75" customHeight="1" x14ac:dyDescent="0.25">
      <c r="A142" s="2"/>
      <c r="B142" s="8"/>
      <c r="C142" s="2"/>
      <c r="D142" s="2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2"/>
      <c r="AA142" s="2"/>
      <c r="AB142" s="2"/>
      <c r="AC142" s="2"/>
    </row>
    <row r="143" spans="1:29" ht="15.75" customHeight="1" x14ac:dyDescent="0.25">
      <c r="A143" s="2"/>
      <c r="B143" s="8"/>
      <c r="C143" s="2"/>
      <c r="D143" s="2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2"/>
      <c r="AA143" s="2"/>
      <c r="AB143" s="2"/>
      <c r="AC143" s="2"/>
    </row>
    <row r="144" spans="1:29" ht="15.75" customHeight="1" x14ac:dyDescent="0.25">
      <c r="A144" s="2"/>
      <c r="B144" s="8"/>
      <c r="C144" s="2"/>
      <c r="D144" s="2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2"/>
      <c r="AA144" s="2"/>
      <c r="AB144" s="2"/>
      <c r="AC144" s="2"/>
    </row>
    <row r="145" spans="1:29" ht="15.75" customHeight="1" x14ac:dyDescent="0.25">
      <c r="A145" s="2"/>
      <c r="B145" s="8"/>
      <c r="C145" s="2"/>
      <c r="D145" s="2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2"/>
      <c r="AA145" s="2"/>
      <c r="AB145" s="2"/>
      <c r="AC145" s="2"/>
    </row>
    <row r="146" spans="1:29" ht="15.75" customHeight="1" x14ac:dyDescent="0.25">
      <c r="A146" s="2"/>
      <c r="B146" s="8"/>
      <c r="C146" s="2"/>
      <c r="D146" s="2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2"/>
      <c r="AA146" s="2"/>
      <c r="AB146" s="2"/>
      <c r="AC146" s="2"/>
    </row>
    <row r="147" spans="1:29" ht="15.75" customHeight="1" x14ac:dyDescent="0.25">
      <c r="A147" s="2"/>
      <c r="B147" s="8"/>
      <c r="C147" s="2"/>
      <c r="D147" s="2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2"/>
      <c r="AA147" s="2"/>
      <c r="AB147" s="2"/>
      <c r="AC147" s="2"/>
    </row>
    <row r="148" spans="1:29" ht="15.75" customHeight="1" x14ac:dyDescent="0.25">
      <c r="A148" s="2"/>
      <c r="B148" s="8"/>
      <c r="C148" s="2"/>
      <c r="D148" s="2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2"/>
      <c r="AA148" s="2"/>
      <c r="AB148" s="2"/>
      <c r="AC148" s="2"/>
    </row>
    <row r="149" spans="1:29" ht="15.75" customHeight="1" x14ac:dyDescent="0.25">
      <c r="A149" s="2"/>
      <c r="B149" s="8"/>
      <c r="C149" s="2"/>
      <c r="D149" s="2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2"/>
      <c r="AA149" s="2"/>
      <c r="AB149" s="2"/>
      <c r="AC149" s="2"/>
    </row>
    <row r="150" spans="1:29" ht="15.75" customHeight="1" x14ac:dyDescent="0.25">
      <c r="A150" s="2"/>
      <c r="B150" s="8"/>
      <c r="C150" s="2"/>
      <c r="D150" s="2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2"/>
      <c r="AA150" s="2"/>
      <c r="AB150" s="2"/>
      <c r="AC150" s="2"/>
    </row>
    <row r="151" spans="1:29" ht="15.75" customHeight="1" x14ac:dyDescent="0.25">
      <c r="A151" s="2"/>
      <c r="B151" s="8"/>
      <c r="C151" s="2"/>
      <c r="D151" s="2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2"/>
      <c r="AA151" s="2"/>
      <c r="AB151" s="2"/>
      <c r="AC151" s="2"/>
    </row>
    <row r="152" spans="1:29" ht="15.75" customHeight="1" x14ac:dyDescent="0.25">
      <c r="A152" s="2"/>
      <c r="B152" s="8"/>
      <c r="C152" s="2"/>
      <c r="D152" s="2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2"/>
      <c r="AA152" s="2"/>
      <c r="AB152" s="2"/>
      <c r="AC152" s="2"/>
    </row>
    <row r="153" spans="1:29" ht="15.75" customHeight="1" x14ac:dyDescent="0.25">
      <c r="A153" s="2"/>
      <c r="B153" s="8"/>
      <c r="C153" s="2"/>
      <c r="D153" s="2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2"/>
      <c r="AA153" s="2"/>
      <c r="AB153" s="2"/>
      <c r="AC153" s="2"/>
    </row>
    <row r="154" spans="1:29" ht="15.75" customHeight="1" x14ac:dyDescent="0.25">
      <c r="A154" s="2"/>
      <c r="B154" s="8"/>
      <c r="C154" s="2"/>
      <c r="D154" s="2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2"/>
      <c r="AA154" s="2"/>
      <c r="AB154" s="2"/>
      <c r="AC154" s="2"/>
    </row>
    <row r="155" spans="1:29" ht="15.75" customHeight="1" x14ac:dyDescent="0.25">
      <c r="A155" s="2"/>
      <c r="B155" s="8"/>
      <c r="C155" s="2"/>
      <c r="D155" s="2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2"/>
      <c r="AA155" s="2"/>
      <c r="AB155" s="2"/>
      <c r="AC155" s="2"/>
    </row>
    <row r="156" spans="1:29" ht="15.75" customHeight="1" x14ac:dyDescent="0.25">
      <c r="A156" s="2"/>
      <c r="B156" s="8"/>
      <c r="C156" s="2"/>
      <c r="D156" s="2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2"/>
      <c r="AA156" s="2"/>
      <c r="AB156" s="2"/>
      <c r="AC156" s="2"/>
    </row>
    <row r="157" spans="1:29" ht="15.75" customHeight="1" x14ac:dyDescent="0.25">
      <c r="A157" s="2"/>
      <c r="B157" s="8"/>
      <c r="C157" s="2"/>
      <c r="D157" s="2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2"/>
      <c r="AA157" s="2"/>
      <c r="AB157" s="2"/>
      <c r="AC157" s="2"/>
    </row>
    <row r="158" spans="1:29" ht="15.75" customHeight="1" x14ac:dyDescent="0.25">
      <c r="A158" s="2"/>
      <c r="B158" s="8"/>
      <c r="C158" s="2"/>
      <c r="D158" s="2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2"/>
      <c r="AA158" s="2"/>
      <c r="AB158" s="2"/>
      <c r="AC158" s="2"/>
    </row>
    <row r="159" spans="1:29" ht="15.75" customHeight="1" x14ac:dyDescent="0.25">
      <c r="A159" s="2"/>
      <c r="B159" s="8"/>
      <c r="C159" s="2"/>
      <c r="D159" s="2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2"/>
      <c r="AA159" s="2"/>
      <c r="AB159" s="2"/>
      <c r="AC159" s="2"/>
    </row>
    <row r="160" spans="1:29" ht="15.75" customHeight="1" x14ac:dyDescent="0.25">
      <c r="A160" s="2"/>
      <c r="B160" s="8"/>
      <c r="C160" s="2"/>
      <c r="D160" s="2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2"/>
      <c r="AA160" s="2"/>
      <c r="AB160" s="2"/>
      <c r="AC160" s="2"/>
    </row>
    <row r="161" spans="1:29" ht="15.75" customHeight="1" x14ac:dyDescent="0.25">
      <c r="A161" s="2"/>
      <c r="B161" s="8"/>
      <c r="C161" s="2"/>
      <c r="D161" s="2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2"/>
      <c r="AA161" s="2"/>
      <c r="AB161" s="2"/>
      <c r="AC161" s="2"/>
    </row>
    <row r="162" spans="1:29" ht="15.75" customHeight="1" x14ac:dyDescent="0.25">
      <c r="A162" s="2"/>
      <c r="B162" s="8"/>
      <c r="C162" s="2"/>
      <c r="D162" s="2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2"/>
      <c r="AA162" s="2"/>
      <c r="AB162" s="2"/>
      <c r="AC162" s="2"/>
    </row>
    <row r="163" spans="1:29" ht="15.75" customHeight="1" x14ac:dyDescent="0.25">
      <c r="A163" s="2"/>
      <c r="B163" s="8"/>
      <c r="C163" s="2"/>
      <c r="D163" s="2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2"/>
      <c r="AA163" s="2"/>
      <c r="AB163" s="2"/>
      <c r="AC163" s="2"/>
    </row>
    <row r="164" spans="1:29" ht="15.75" customHeight="1" x14ac:dyDescent="0.25">
      <c r="A164" s="2"/>
      <c r="B164" s="8"/>
      <c r="C164" s="2"/>
      <c r="D164" s="2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2"/>
      <c r="AA164" s="2"/>
      <c r="AB164" s="2"/>
      <c r="AC164" s="2"/>
    </row>
    <row r="165" spans="1:29" ht="15.75" customHeight="1" x14ac:dyDescent="0.25">
      <c r="A165" s="2"/>
      <c r="B165" s="8"/>
      <c r="C165" s="2"/>
      <c r="D165" s="2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2"/>
      <c r="AA165" s="2"/>
      <c r="AB165" s="2"/>
      <c r="AC165" s="2"/>
    </row>
    <row r="166" spans="1:29" ht="15.75" customHeight="1" x14ac:dyDescent="0.25">
      <c r="A166" s="2"/>
      <c r="B166" s="8"/>
      <c r="C166" s="2"/>
      <c r="D166" s="2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2"/>
      <c r="AA166" s="2"/>
      <c r="AB166" s="2"/>
      <c r="AC166" s="2"/>
    </row>
    <row r="167" spans="1:29" ht="15.75" customHeight="1" x14ac:dyDescent="0.25">
      <c r="A167" s="2"/>
      <c r="B167" s="8"/>
      <c r="C167" s="2"/>
      <c r="D167" s="2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2"/>
      <c r="AA167" s="2"/>
      <c r="AB167" s="2"/>
      <c r="AC167" s="2"/>
    </row>
    <row r="168" spans="1:29" ht="15.75" customHeight="1" x14ac:dyDescent="0.25">
      <c r="A168" s="2"/>
      <c r="B168" s="8"/>
      <c r="C168" s="2"/>
      <c r="D168" s="2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2"/>
      <c r="AA168" s="2"/>
      <c r="AB168" s="2"/>
      <c r="AC168" s="2"/>
    </row>
    <row r="169" spans="1:29" ht="15.75" customHeight="1" x14ac:dyDescent="0.25">
      <c r="A169" s="2"/>
      <c r="B169" s="8"/>
      <c r="C169" s="2"/>
      <c r="D169" s="2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2"/>
      <c r="AA169" s="2"/>
      <c r="AB169" s="2"/>
      <c r="AC169" s="2"/>
    </row>
    <row r="170" spans="1:29" ht="15.75" customHeight="1" x14ac:dyDescent="0.25">
      <c r="A170" s="2"/>
      <c r="B170" s="8"/>
      <c r="C170" s="2"/>
      <c r="D170" s="2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2"/>
      <c r="AA170" s="2"/>
      <c r="AB170" s="2"/>
      <c r="AC170" s="2"/>
    </row>
    <row r="171" spans="1:29" ht="15.75" customHeight="1" x14ac:dyDescent="0.25">
      <c r="A171" s="2"/>
      <c r="B171" s="8"/>
      <c r="C171" s="2"/>
      <c r="D171" s="2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2"/>
      <c r="AA171" s="2"/>
      <c r="AB171" s="2"/>
      <c r="AC171" s="2"/>
    </row>
    <row r="172" spans="1:29" ht="15.75" customHeight="1" x14ac:dyDescent="0.25">
      <c r="A172" s="2"/>
      <c r="B172" s="8"/>
      <c r="C172" s="2"/>
      <c r="D172" s="2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2"/>
      <c r="AA172" s="2"/>
      <c r="AB172" s="2"/>
      <c r="AC172" s="2"/>
    </row>
    <row r="173" spans="1:29" ht="15.75" customHeight="1" x14ac:dyDescent="0.25">
      <c r="A173" s="2"/>
      <c r="B173" s="8"/>
      <c r="C173" s="2"/>
      <c r="D173" s="2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2"/>
      <c r="AA173" s="2"/>
      <c r="AB173" s="2"/>
      <c r="AC173" s="2"/>
    </row>
    <row r="174" spans="1:29" ht="15.75" customHeight="1" x14ac:dyDescent="0.25">
      <c r="A174" s="2"/>
      <c r="B174" s="8"/>
      <c r="C174" s="2"/>
      <c r="D174" s="2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2"/>
      <c r="AA174" s="2"/>
      <c r="AB174" s="2"/>
      <c r="AC174" s="2"/>
    </row>
    <row r="175" spans="1:29" ht="15.75" customHeight="1" x14ac:dyDescent="0.25">
      <c r="A175" s="2"/>
      <c r="B175" s="8"/>
      <c r="C175" s="2"/>
      <c r="D175" s="2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2"/>
      <c r="AA175" s="2"/>
      <c r="AB175" s="2"/>
      <c r="AC175" s="2"/>
    </row>
    <row r="176" spans="1:29" ht="15.75" customHeight="1" x14ac:dyDescent="0.25">
      <c r="A176" s="2"/>
      <c r="B176" s="8"/>
      <c r="C176" s="2"/>
      <c r="D176" s="2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2"/>
      <c r="AA176" s="2"/>
      <c r="AB176" s="2"/>
      <c r="AC176" s="2"/>
    </row>
    <row r="177" spans="1:29" ht="15.75" customHeight="1" x14ac:dyDescent="0.25">
      <c r="A177" s="2"/>
      <c r="B177" s="8"/>
      <c r="C177" s="2"/>
      <c r="D177" s="2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2"/>
      <c r="AA177" s="2"/>
      <c r="AB177" s="2"/>
      <c r="AC177" s="2"/>
    </row>
    <row r="178" spans="1:29" ht="15.75" customHeight="1" x14ac:dyDescent="0.25">
      <c r="A178" s="2"/>
      <c r="B178" s="8"/>
      <c r="C178" s="2"/>
      <c r="D178" s="2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2"/>
      <c r="AA178" s="2"/>
      <c r="AB178" s="2"/>
      <c r="AC178" s="2"/>
    </row>
    <row r="179" spans="1:29" ht="15.75" customHeight="1" x14ac:dyDescent="0.25">
      <c r="A179" s="2"/>
      <c r="B179" s="8"/>
      <c r="C179" s="2"/>
      <c r="D179" s="2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2"/>
      <c r="AA179" s="2"/>
      <c r="AB179" s="2"/>
      <c r="AC179" s="2"/>
    </row>
    <row r="180" spans="1:29" ht="15.75" customHeight="1" x14ac:dyDescent="0.25">
      <c r="A180" s="2"/>
      <c r="B180" s="8"/>
      <c r="C180" s="2"/>
      <c r="D180" s="2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2"/>
      <c r="AA180" s="2"/>
      <c r="AB180" s="2"/>
      <c r="AC180" s="2"/>
    </row>
    <row r="181" spans="1:29" ht="15.75" customHeight="1" x14ac:dyDescent="0.25">
      <c r="A181" s="2"/>
      <c r="B181" s="8"/>
      <c r="C181" s="2"/>
      <c r="D181" s="2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2"/>
      <c r="AA181" s="2"/>
      <c r="AB181" s="2"/>
      <c r="AC181" s="2"/>
    </row>
    <row r="182" spans="1:29" ht="15.75" customHeight="1" x14ac:dyDescent="0.25">
      <c r="A182" s="2"/>
      <c r="B182" s="8"/>
      <c r="C182" s="2"/>
      <c r="D182" s="2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2"/>
      <c r="AA182" s="2"/>
      <c r="AB182" s="2"/>
      <c r="AC182" s="2"/>
    </row>
    <row r="183" spans="1:29" ht="15.75" customHeight="1" x14ac:dyDescent="0.25">
      <c r="A183" s="2"/>
      <c r="B183" s="8"/>
      <c r="C183" s="2"/>
      <c r="D183" s="2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2"/>
      <c r="AA183" s="2"/>
      <c r="AB183" s="2"/>
      <c r="AC183" s="2"/>
    </row>
    <row r="184" spans="1:29" ht="15.75" customHeight="1" x14ac:dyDescent="0.25">
      <c r="A184" s="2"/>
      <c r="B184" s="8"/>
      <c r="C184" s="2"/>
      <c r="D184" s="2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2"/>
      <c r="AA184" s="2"/>
      <c r="AB184" s="2"/>
      <c r="AC184" s="2"/>
    </row>
    <row r="185" spans="1:29" ht="15.75" customHeight="1" x14ac:dyDescent="0.25">
      <c r="A185" s="2"/>
      <c r="B185" s="8"/>
      <c r="C185" s="2"/>
      <c r="D185" s="2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2"/>
      <c r="AA185" s="2"/>
      <c r="AB185" s="2"/>
      <c r="AC185" s="2"/>
    </row>
    <row r="186" spans="1:29" ht="15.75" customHeight="1" x14ac:dyDescent="0.25">
      <c r="A186" s="2"/>
      <c r="B186" s="8"/>
      <c r="C186" s="2"/>
      <c r="D186" s="2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2"/>
      <c r="AA186" s="2"/>
      <c r="AB186" s="2"/>
      <c r="AC186" s="2"/>
    </row>
    <row r="187" spans="1:29" ht="15.75" customHeight="1" x14ac:dyDescent="0.25">
      <c r="A187" s="2"/>
      <c r="B187" s="8"/>
      <c r="C187" s="2"/>
      <c r="D187" s="2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2"/>
      <c r="AA187" s="2"/>
      <c r="AB187" s="2"/>
      <c r="AC187" s="2"/>
    </row>
    <row r="188" spans="1:29" ht="15.75" customHeight="1" x14ac:dyDescent="0.25">
      <c r="A188" s="2"/>
      <c r="B188" s="8"/>
      <c r="C188" s="2"/>
      <c r="D188" s="2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2"/>
      <c r="AA188" s="2"/>
      <c r="AB188" s="2"/>
      <c r="AC188" s="2"/>
    </row>
    <row r="189" spans="1:29" ht="15.75" customHeight="1" x14ac:dyDescent="0.25">
      <c r="A189" s="2"/>
      <c r="B189" s="8"/>
      <c r="C189" s="2"/>
      <c r="D189" s="2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2"/>
      <c r="AA189" s="2"/>
      <c r="AB189" s="2"/>
      <c r="AC189" s="2"/>
    </row>
    <row r="190" spans="1:29" ht="15.75" customHeight="1" x14ac:dyDescent="0.25">
      <c r="A190" s="2"/>
      <c r="B190" s="8"/>
      <c r="C190" s="2"/>
      <c r="D190" s="2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2"/>
      <c r="AA190" s="2"/>
      <c r="AB190" s="2"/>
      <c r="AC190" s="2"/>
    </row>
    <row r="191" spans="1:29" ht="15.75" customHeight="1" x14ac:dyDescent="0.25">
      <c r="A191" s="2"/>
      <c r="B191" s="8"/>
      <c r="C191" s="2"/>
      <c r="D191" s="2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2"/>
      <c r="AA191" s="2"/>
      <c r="AB191" s="2"/>
      <c r="AC191" s="2"/>
    </row>
    <row r="192" spans="1:29" ht="15.75" customHeight="1" x14ac:dyDescent="0.25">
      <c r="A192" s="2"/>
      <c r="B192" s="8"/>
      <c r="C192" s="2"/>
      <c r="D192" s="2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2"/>
      <c r="AA192" s="2"/>
      <c r="AB192" s="2"/>
      <c r="AC192" s="2"/>
    </row>
    <row r="193" spans="1:29" ht="15.75" customHeight="1" x14ac:dyDescent="0.25">
      <c r="A193" s="2"/>
      <c r="B193" s="8"/>
      <c r="C193" s="2"/>
      <c r="D193" s="2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2"/>
      <c r="AA193" s="2"/>
      <c r="AB193" s="2"/>
      <c r="AC193" s="2"/>
    </row>
    <row r="194" spans="1:29" ht="15.75" customHeight="1" x14ac:dyDescent="0.25">
      <c r="A194" s="2"/>
      <c r="B194" s="8"/>
      <c r="C194" s="2"/>
      <c r="D194" s="2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2"/>
      <c r="AA194" s="2"/>
      <c r="AB194" s="2"/>
      <c r="AC194" s="2"/>
    </row>
    <row r="195" spans="1:29" ht="15.75" customHeight="1" x14ac:dyDescent="0.25">
      <c r="A195" s="2"/>
      <c r="B195" s="8"/>
      <c r="C195" s="2"/>
      <c r="D195" s="2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2"/>
      <c r="AA195" s="2"/>
      <c r="AB195" s="2"/>
      <c r="AC195" s="2"/>
    </row>
    <row r="196" spans="1:29" ht="15.75" customHeight="1" x14ac:dyDescent="0.25">
      <c r="A196" s="2"/>
      <c r="B196" s="8"/>
      <c r="C196" s="2"/>
      <c r="D196" s="2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2"/>
      <c r="AA196" s="2"/>
      <c r="AB196" s="2"/>
      <c r="AC196" s="2"/>
    </row>
    <row r="197" spans="1:29" ht="15.75" customHeight="1" x14ac:dyDescent="0.25">
      <c r="A197" s="2"/>
      <c r="B197" s="8"/>
      <c r="C197" s="2"/>
      <c r="D197" s="2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2"/>
      <c r="AA197" s="2"/>
      <c r="AB197" s="2"/>
      <c r="AC197" s="2"/>
    </row>
    <row r="198" spans="1:29" ht="15.75" customHeight="1" x14ac:dyDescent="0.25">
      <c r="A198" s="2"/>
      <c r="B198" s="8"/>
      <c r="C198" s="2"/>
      <c r="D198" s="2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2"/>
      <c r="AA198" s="2"/>
      <c r="AB198" s="2"/>
      <c r="AC198" s="2"/>
    </row>
    <row r="199" spans="1:29" ht="15.75" customHeight="1" x14ac:dyDescent="0.25">
      <c r="A199" s="2"/>
      <c r="B199" s="8"/>
      <c r="C199" s="2"/>
      <c r="D199" s="2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2"/>
      <c r="AA199" s="2"/>
      <c r="AB199" s="2"/>
      <c r="AC199" s="2"/>
    </row>
    <row r="200" spans="1:29" ht="15.75" customHeight="1" x14ac:dyDescent="0.25">
      <c r="A200" s="2"/>
      <c r="B200" s="8"/>
      <c r="C200" s="2"/>
      <c r="D200" s="2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2"/>
      <c r="AA200" s="2"/>
      <c r="AB200" s="2"/>
      <c r="AC200" s="2"/>
    </row>
    <row r="201" spans="1:29" ht="15.75" customHeight="1" x14ac:dyDescent="0.25">
      <c r="A201" s="2"/>
      <c r="B201" s="8"/>
      <c r="C201" s="2"/>
      <c r="D201" s="2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2"/>
      <c r="AA201" s="2"/>
      <c r="AB201" s="2"/>
      <c r="AC201" s="2"/>
    </row>
    <row r="202" spans="1:29" ht="15.75" customHeight="1" x14ac:dyDescent="0.25">
      <c r="A202" s="2"/>
      <c r="B202" s="8"/>
      <c r="C202" s="2"/>
      <c r="D202" s="2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2"/>
      <c r="AA202" s="2"/>
      <c r="AB202" s="2"/>
      <c r="AC202" s="2"/>
    </row>
    <row r="203" spans="1:29" ht="15.75" customHeight="1" x14ac:dyDescent="0.25">
      <c r="A203" s="2"/>
      <c r="B203" s="8"/>
      <c r="C203" s="2"/>
      <c r="D203" s="2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2"/>
      <c r="AA203" s="2"/>
      <c r="AB203" s="2"/>
      <c r="AC203" s="2"/>
    </row>
    <row r="204" spans="1:29" ht="15.75" customHeight="1" x14ac:dyDescent="0.25">
      <c r="A204" s="2"/>
      <c r="B204" s="8"/>
      <c r="C204" s="2"/>
      <c r="D204" s="2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2"/>
      <c r="AA204" s="2"/>
      <c r="AB204" s="2"/>
      <c r="AC204" s="2"/>
    </row>
    <row r="205" spans="1:29" ht="15.75" customHeight="1" x14ac:dyDescent="0.25">
      <c r="A205" s="2"/>
      <c r="B205" s="8"/>
      <c r="C205" s="2"/>
      <c r="D205" s="2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2"/>
      <c r="AA205" s="2"/>
      <c r="AB205" s="2"/>
      <c r="AC205" s="2"/>
    </row>
    <row r="206" spans="1:29" ht="15.75" customHeight="1" x14ac:dyDescent="0.25">
      <c r="A206" s="2"/>
      <c r="B206" s="8"/>
      <c r="C206" s="2"/>
      <c r="D206" s="2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2"/>
      <c r="AA206" s="2"/>
      <c r="AB206" s="2"/>
      <c r="AC206" s="2"/>
    </row>
    <row r="207" spans="1:29" ht="15.75" customHeight="1" x14ac:dyDescent="0.25">
      <c r="A207" s="2"/>
      <c r="B207" s="8"/>
      <c r="C207" s="2"/>
      <c r="D207" s="2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2"/>
      <c r="AA207" s="2"/>
      <c r="AB207" s="2"/>
      <c r="AC207" s="2"/>
    </row>
    <row r="208" spans="1:29" ht="15.75" customHeight="1" x14ac:dyDescent="0.25">
      <c r="A208" s="2"/>
      <c r="B208" s="8"/>
      <c r="C208" s="2"/>
      <c r="D208" s="2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2"/>
      <c r="AA208" s="2"/>
      <c r="AB208" s="2"/>
      <c r="AC208" s="2"/>
    </row>
    <row r="209" spans="1:29" ht="15.75" customHeight="1" x14ac:dyDescent="0.25">
      <c r="A209" s="2"/>
      <c r="B209" s="8"/>
      <c r="C209" s="2"/>
      <c r="D209" s="2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2"/>
      <c r="AA209" s="2"/>
      <c r="AB209" s="2"/>
      <c r="AC209" s="2"/>
    </row>
    <row r="210" spans="1:29" ht="15.75" customHeight="1" x14ac:dyDescent="0.25">
      <c r="A210" s="2"/>
      <c r="B210" s="8"/>
      <c r="C210" s="2"/>
      <c r="D210" s="2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2"/>
      <c r="AA210" s="2"/>
      <c r="AB210" s="2"/>
      <c r="AC210" s="2"/>
    </row>
    <row r="211" spans="1:29" ht="15.75" customHeight="1" x14ac:dyDescent="0.25">
      <c r="A211" s="2"/>
      <c r="B211" s="8"/>
      <c r="C211" s="2"/>
      <c r="D211" s="2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2"/>
      <c r="AA211" s="2"/>
      <c r="AB211" s="2"/>
      <c r="AC211" s="2"/>
    </row>
    <row r="212" spans="1:29" ht="15.75" customHeight="1" x14ac:dyDescent="0.25">
      <c r="A212" s="2"/>
      <c r="B212" s="8"/>
      <c r="C212" s="2"/>
      <c r="D212" s="2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2"/>
      <c r="AA212" s="2"/>
      <c r="AB212" s="2"/>
      <c r="AC212" s="2"/>
    </row>
    <row r="213" spans="1:29" ht="15.75" customHeight="1" x14ac:dyDescent="0.25">
      <c r="A213" s="2"/>
      <c r="B213" s="8"/>
      <c r="C213" s="2"/>
      <c r="D213" s="2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2"/>
      <c r="AA213" s="2"/>
      <c r="AB213" s="2"/>
      <c r="AC213" s="2"/>
    </row>
    <row r="214" spans="1:29" ht="15.75" customHeight="1" x14ac:dyDescent="0.25">
      <c r="A214" s="2"/>
      <c r="B214" s="8"/>
      <c r="C214" s="2"/>
      <c r="D214" s="2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2"/>
      <c r="AA214" s="2"/>
      <c r="AB214" s="2"/>
      <c r="AC214" s="2"/>
    </row>
    <row r="215" spans="1:29" ht="15.75" customHeight="1" x14ac:dyDescent="0.25">
      <c r="A215" s="2"/>
      <c r="B215" s="8"/>
      <c r="C215" s="2"/>
      <c r="D215" s="2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2"/>
      <c r="AA215" s="2"/>
      <c r="AB215" s="2"/>
      <c r="AC215" s="2"/>
    </row>
    <row r="216" spans="1:29" ht="15.75" customHeight="1" x14ac:dyDescent="0.25">
      <c r="A216" s="2"/>
      <c r="B216" s="8"/>
      <c r="C216" s="2"/>
      <c r="D216" s="2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2"/>
      <c r="AA216" s="2"/>
      <c r="AB216" s="2"/>
      <c r="AC216" s="2"/>
    </row>
    <row r="217" spans="1:29" ht="15.75" customHeight="1" x14ac:dyDescent="0.25">
      <c r="A217" s="2"/>
      <c r="B217" s="8"/>
      <c r="C217" s="2"/>
      <c r="D217" s="2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2"/>
      <c r="AA217" s="2"/>
      <c r="AB217" s="2"/>
      <c r="AC217" s="2"/>
    </row>
    <row r="218" spans="1:29" ht="15.75" customHeight="1" x14ac:dyDescent="0.25">
      <c r="A218" s="2"/>
      <c r="B218" s="8"/>
      <c r="C218" s="2"/>
      <c r="D218" s="2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2"/>
      <c r="AA218" s="2"/>
      <c r="AB218" s="2"/>
      <c r="AC218" s="2"/>
    </row>
    <row r="219" spans="1:29" ht="15.75" customHeight="1" x14ac:dyDescent="0.25">
      <c r="A219" s="2"/>
      <c r="B219" s="8"/>
      <c r="C219" s="2"/>
      <c r="D219" s="2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2"/>
      <c r="AA219" s="2"/>
      <c r="AB219" s="2"/>
      <c r="AC219" s="2"/>
    </row>
    <row r="220" spans="1:29" ht="15.75" customHeight="1" x14ac:dyDescent="0.25">
      <c r="A220" s="2"/>
      <c r="B220" s="8"/>
      <c r="C220" s="2"/>
      <c r="D220" s="2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2"/>
      <c r="AA220" s="2"/>
      <c r="AB220" s="2"/>
      <c r="AC220" s="2"/>
    </row>
    <row r="221" spans="1:29" ht="15.75" customHeight="1" x14ac:dyDescent="0.25">
      <c r="A221" s="2"/>
      <c r="B221" s="8"/>
      <c r="C221" s="2"/>
      <c r="D221" s="2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2"/>
      <c r="AA221" s="2"/>
      <c r="AB221" s="2"/>
      <c r="AC221" s="2"/>
    </row>
    <row r="222" spans="1:29" ht="15.75" customHeight="1" x14ac:dyDescent="0.25">
      <c r="A222" s="2"/>
      <c r="B222" s="8"/>
      <c r="C222" s="2"/>
      <c r="D222" s="2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2"/>
      <c r="AA222" s="2"/>
      <c r="AB222" s="2"/>
      <c r="AC222" s="2"/>
    </row>
    <row r="223" spans="1:29" ht="15.75" customHeight="1" x14ac:dyDescent="0.25">
      <c r="A223" s="2"/>
      <c r="B223" s="8"/>
      <c r="C223" s="2"/>
      <c r="D223" s="2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2"/>
      <c r="AA223" s="2"/>
      <c r="AB223" s="2"/>
      <c r="AC223" s="2"/>
    </row>
    <row r="224" spans="1:29" ht="15.75" customHeight="1" x14ac:dyDescent="0.25">
      <c r="A224" s="2"/>
      <c r="B224" s="8"/>
      <c r="C224" s="2"/>
      <c r="D224" s="2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2"/>
      <c r="AA224" s="2"/>
      <c r="AB224" s="2"/>
      <c r="AC224" s="2"/>
    </row>
    <row r="225" spans="1:29" ht="15.75" customHeight="1" x14ac:dyDescent="0.25">
      <c r="A225" s="2"/>
      <c r="B225" s="8"/>
      <c r="C225" s="2"/>
      <c r="D225" s="2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2"/>
      <c r="AA225" s="2"/>
      <c r="AB225" s="2"/>
      <c r="AC225" s="2"/>
    </row>
    <row r="226" spans="1:29" ht="15.75" customHeight="1" x14ac:dyDescent="0.25">
      <c r="A226" s="2"/>
      <c r="B226" s="8"/>
      <c r="C226" s="2"/>
      <c r="D226" s="2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2"/>
      <c r="AA226" s="2"/>
      <c r="AB226" s="2"/>
      <c r="AC226" s="2"/>
    </row>
    <row r="227" spans="1:29" ht="15.75" customHeight="1" x14ac:dyDescent="0.25">
      <c r="A227" s="2"/>
      <c r="B227" s="8"/>
      <c r="C227" s="2"/>
      <c r="D227" s="2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2"/>
      <c r="AA227" s="2"/>
      <c r="AB227" s="2"/>
      <c r="AC227" s="2"/>
    </row>
    <row r="228" spans="1:29" ht="15.75" customHeight="1" x14ac:dyDescent="0.25">
      <c r="A228" s="2"/>
      <c r="B228" s="8"/>
      <c r="C228" s="2"/>
      <c r="D228" s="2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2"/>
      <c r="AA228" s="2"/>
      <c r="AB228" s="2"/>
      <c r="AC228" s="2"/>
    </row>
    <row r="229" spans="1:29" ht="15.75" customHeight="1" x14ac:dyDescent="0.25">
      <c r="A229" s="2"/>
      <c r="B229" s="8"/>
      <c r="C229" s="2"/>
      <c r="D229" s="2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2"/>
      <c r="AA229" s="2"/>
      <c r="AB229" s="2"/>
      <c r="AC229" s="2"/>
    </row>
    <row r="230" spans="1:29" ht="15.75" customHeight="1" x14ac:dyDescent="0.25">
      <c r="A230" s="2"/>
      <c r="B230" s="8"/>
      <c r="C230" s="2"/>
      <c r="D230" s="2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2"/>
      <c r="AA230" s="2"/>
      <c r="AB230" s="2"/>
      <c r="AC230" s="2"/>
    </row>
    <row r="231" spans="1:29" ht="15.75" customHeight="1" x14ac:dyDescent="0.25">
      <c r="A231" s="2"/>
      <c r="B231" s="8"/>
      <c r="C231" s="2"/>
      <c r="D231" s="2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2"/>
      <c r="AA231" s="2"/>
      <c r="AB231" s="2"/>
      <c r="AC231" s="2"/>
    </row>
    <row r="232" spans="1:29" ht="15.75" customHeight="1" x14ac:dyDescent="0.25">
      <c r="A232" s="2"/>
      <c r="B232" s="8"/>
      <c r="C232" s="2"/>
      <c r="D232" s="2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2"/>
      <c r="AA232" s="2"/>
      <c r="AB232" s="2"/>
      <c r="AC232" s="2"/>
    </row>
    <row r="233" spans="1:29" ht="15.75" customHeight="1" x14ac:dyDescent="0.25">
      <c r="A233" s="2"/>
      <c r="B233" s="8"/>
      <c r="C233" s="2"/>
      <c r="D233" s="2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2"/>
      <c r="AA233" s="2"/>
      <c r="AB233" s="2"/>
      <c r="AC233" s="2"/>
    </row>
    <row r="234" spans="1:29" ht="15.75" customHeight="1" x14ac:dyDescent="0.25">
      <c r="A234" s="2"/>
      <c r="B234" s="8"/>
      <c r="C234" s="2"/>
      <c r="D234" s="2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2"/>
      <c r="AA234" s="2"/>
      <c r="AB234" s="2"/>
      <c r="AC234" s="2"/>
    </row>
    <row r="235" spans="1:29" ht="15.75" customHeight="1" x14ac:dyDescent="0.25">
      <c r="A235" s="2"/>
      <c r="B235" s="8"/>
      <c r="C235" s="2"/>
      <c r="D235" s="2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2"/>
      <c r="AA235" s="2"/>
      <c r="AB235" s="2"/>
      <c r="AC235" s="2"/>
    </row>
    <row r="236" spans="1:29" ht="15.75" customHeight="1" x14ac:dyDescent="0.25">
      <c r="A236" s="2"/>
      <c r="B236" s="8"/>
      <c r="C236" s="2"/>
      <c r="D236" s="2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2"/>
      <c r="AA236" s="2"/>
      <c r="AB236" s="2"/>
      <c r="AC236" s="2"/>
    </row>
    <row r="237" spans="1:29" ht="15.75" customHeight="1" x14ac:dyDescent="0.25">
      <c r="A237" s="2"/>
      <c r="B237" s="8"/>
      <c r="C237" s="2"/>
      <c r="D237" s="2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2"/>
      <c r="AA237" s="2"/>
      <c r="AB237" s="2"/>
      <c r="AC237" s="2"/>
    </row>
    <row r="238" spans="1:29" ht="15.75" customHeight="1" x14ac:dyDescent="0.25">
      <c r="A238" s="2"/>
      <c r="B238" s="8"/>
      <c r="C238" s="2"/>
      <c r="D238" s="2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2"/>
      <c r="AA238" s="2"/>
      <c r="AB238" s="2"/>
      <c r="AC238" s="2"/>
    </row>
    <row r="239" spans="1:29" ht="15.75" customHeight="1" x14ac:dyDescent="0.25">
      <c r="A239" s="2"/>
      <c r="B239" s="8"/>
      <c r="C239" s="2"/>
      <c r="D239" s="2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2"/>
      <c r="AA239" s="2"/>
      <c r="AB239" s="2"/>
      <c r="AC239" s="2"/>
    </row>
    <row r="240" spans="1:29" ht="15.75" customHeight="1" x14ac:dyDescent="0.25">
      <c r="A240" s="2"/>
      <c r="B240" s="8"/>
      <c r="C240" s="2"/>
      <c r="D240" s="2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2"/>
      <c r="AA240" s="2"/>
      <c r="AB240" s="2"/>
      <c r="AC240" s="2"/>
    </row>
    <row r="241" spans="1:29" ht="15.75" customHeight="1" x14ac:dyDescent="0.25">
      <c r="A241" s="2"/>
      <c r="B241" s="8"/>
      <c r="C241" s="2"/>
      <c r="D241" s="2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2"/>
      <c r="AA241" s="2"/>
      <c r="AB241" s="2"/>
      <c r="AC241" s="2"/>
    </row>
    <row r="242" spans="1:29" ht="15.75" customHeight="1" x14ac:dyDescent="0.25">
      <c r="A242" s="2"/>
      <c r="B242" s="8"/>
      <c r="C242" s="2"/>
      <c r="D242" s="2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2"/>
      <c r="AA242" s="2"/>
      <c r="AB242" s="2"/>
      <c r="AC242" s="2"/>
    </row>
    <row r="243" spans="1:29" ht="15.75" customHeight="1" x14ac:dyDescent="0.25">
      <c r="A243" s="2"/>
      <c r="B243" s="8"/>
      <c r="C243" s="2"/>
      <c r="D243" s="2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2"/>
      <c r="AA243" s="2"/>
      <c r="AB243" s="2"/>
      <c r="AC243" s="2"/>
    </row>
    <row r="244" spans="1:29" ht="15.75" customHeight="1" x14ac:dyDescent="0.25">
      <c r="A244" s="2"/>
      <c r="B244" s="8"/>
      <c r="C244" s="2"/>
      <c r="D244" s="2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2"/>
      <c r="AA244" s="2"/>
      <c r="AB244" s="2"/>
      <c r="AC244" s="2"/>
    </row>
    <row r="245" spans="1:29" ht="15.75" customHeight="1" x14ac:dyDescent="0.25">
      <c r="A245" s="2"/>
      <c r="B245" s="8"/>
      <c r="C245" s="2"/>
      <c r="D245" s="2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2"/>
      <c r="AA245" s="2"/>
      <c r="AB245" s="2"/>
      <c r="AC245" s="2"/>
    </row>
    <row r="246" spans="1:29" ht="15.75" customHeight="1" x14ac:dyDescent="0.25">
      <c r="A246" s="2"/>
      <c r="B246" s="8"/>
      <c r="C246" s="2"/>
      <c r="D246" s="2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2"/>
      <c r="AA246" s="2"/>
      <c r="AB246" s="2"/>
      <c r="AC246" s="2"/>
    </row>
    <row r="247" spans="1:29" ht="15.75" customHeight="1" x14ac:dyDescent="0.25">
      <c r="A247" s="2"/>
      <c r="B247" s="8"/>
      <c r="C247" s="2"/>
      <c r="D247" s="2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2"/>
      <c r="AA247" s="2"/>
      <c r="AB247" s="2"/>
      <c r="AC247" s="2"/>
    </row>
    <row r="248" spans="1:29" ht="15.75" customHeight="1" x14ac:dyDescent="0.25">
      <c r="A248" s="2"/>
      <c r="B248" s="8"/>
      <c r="C248" s="2"/>
      <c r="D248" s="2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2"/>
      <c r="AA248" s="2"/>
      <c r="AB248" s="2"/>
      <c r="AC248" s="2"/>
    </row>
    <row r="249" spans="1:29" ht="15.75" customHeight="1" x14ac:dyDescent="0.25">
      <c r="A249" s="2"/>
      <c r="B249" s="8"/>
      <c r="C249" s="2"/>
      <c r="D249" s="2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2"/>
      <c r="AA249" s="2"/>
      <c r="AB249" s="2"/>
      <c r="AC249" s="2"/>
    </row>
    <row r="250" spans="1:29" ht="15.75" customHeight="1" x14ac:dyDescent="0.25">
      <c r="A250" s="2"/>
      <c r="B250" s="8"/>
      <c r="C250" s="2"/>
      <c r="D250" s="2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2"/>
      <c r="AA250" s="2"/>
      <c r="AB250" s="2"/>
      <c r="AC250" s="2"/>
    </row>
    <row r="251" spans="1:29" ht="15.75" customHeight="1" x14ac:dyDescent="0.25">
      <c r="A251" s="2"/>
      <c r="B251" s="8"/>
      <c r="C251" s="2"/>
      <c r="D251" s="2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2"/>
      <c r="AA251" s="2"/>
      <c r="AB251" s="2"/>
      <c r="AC251" s="2"/>
    </row>
    <row r="252" spans="1:29" ht="15.75" customHeight="1" x14ac:dyDescent="0.25">
      <c r="A252" s="2"/>
      <c r="B252" s="8"/>
      <c r="C252" s="2"/>
      <c r="D252" s="2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2"/>
      <c r="AA252" s="2"/>
      <c r="AB252" s="2"/>
      <c r="AC252" s="2"/>
    </row>
    <row r="253" spans="1:29" ht="15.75" customHeight="1" x14ac:dyDescent="0.25">
      <c r="A253" s="2"/>
      <c r="B253" s="8"/>
      <c r="C253" s="2"/>
      <c r="D253" s="2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2"/>
      <c r="AA253" s="2"/>
      <c r="AB253" s="2"/>
      <c r="AC253" s="2"/>
    </row>
    <row r="254" spans="1:29" ht="15.75" customHeight="1" x14ac:dyDescent="0.25">
      <c r="A254" s="2"/>
      <c r="B254" s="8"/>
      <c r="C254" s="2"/>
      <c r="D254" s="2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2"/>
      <c r="AA254" s="2"/>
      <c r="AB254" s="2"/>
      <c r="AC254" s="2"/>
    </row>
    <row r="255" spans="1:29" ht="15.75" customHeight="1" x14ac:dyDescent="0.25">
      <c r="A255" s="2"/>
      <c r="B255" s="8"/>
      <c r="C255" s="2"/>
      <c r="D255" s="2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2"/>
      <c r="AA255" s="2"/>
      <c r="AB255" s="2"/>
      <c r="AC255" s="2"/>
    </row>
    <row r="256" spans="1:29" ht="15.75" customHeight="1" x14ac:dyDescent="0.25">
      <c r="A256" s="2"/>
      <c r="B256" s="8"/>
      <c r="C256" s="2"/>
      <c r="D256" s="2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2"/>
      <c r="AA256" s="2"/>
      <c r="AB256" s="2"/>
      <c r="AC256" s="2"/>
    </row>
    <row r="257" spans="1:29" ht="15.75" customHeight="1" x14ac:dyDescent="0.25">
      <c r="A257" s="2"/>
      <c r="B257" s="8"/>
      <c r="C257" s="2"/>
      <c r="D257" s="2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2"/>
      <c r="AA257" s="2"/>
      <c r="AB257" s="2"/>
      <c r="AC257" s="2"/>
    </row>
    <row r="258" spans="1:29" ht="15.75" customHeight="1" x14ac:dyDescent="0.25">
      <c r="A258" s="2"/>
      <c r="B258" s="8"/>
      <c r="C258" s="2"/>
      <c r="D258" s="2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2"/>
      <c r="AA258" s="2"/>
      <c r="AB258" s="2"/>
      <c r="AC258" s="2"/>
    </row>
    <row r="259" spans="1:29" ht="15.75" customHeight="1" x14ac:dyDescent="0.25">
      <c r="A259" s="2"/>
      <c r="B259" s="8"/>
      <c r="C259" s="2"/>
      <c r="D259" s="2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2"/>
      <c r="AA259" s="2"/>
      <c r="AB259" s="2"/>
      <c r="AC259" s="2"/>
    </row>
    <row r="260" spans="1:29" ht="15.75" customHeight="1" x14ac:dyDescent="0.25">
      <c r="A260" s="2"/>
      <c r="B260" s="8"/>
      <c r="C260" s="2"/>
      <c r="D260" s="2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2"/>
      <c r="AA260" s="2"/>
      <c r="AB260" s="2"/>
      <c r="AC260" s="2"/>
    </row>
    <row r="261" spans="1:29" ht="15.75" customHeight="1" x14ac:dyDescent="0.25">
      <c r="A261" s="2"/>
      <c r="B261" s="8"/>
      <c r="C261" s="2"/>
      <c r="D261" s="2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2"/>
      <c r="AA261" s="2"/>
      <c r="AB261" s="2"/>
      <c r="AC261" s="2"/>
    </row>
    <row r="262" spans="1:29" ht="15.75" customHeight="1" x14ac:dyDescent="0.25">
      <c r="A262" s="2"/>
      <c r="B262" s="8"/>
      <c r="C262" s="2"/>
      <c r="D262" s="2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2"/>
      <c r="AA262" s="2"/>
      <c r="AB262" s="2"/>
      <c r="AC262" s="2"/>
    </row>
    <row r="263" spans="1:29" ht="15.75" customHeight="1" x14ac:dyDescent="0.25">
      <c r="A263" s="2"/>
      <c r="B263" s="8"/>
      <c r="C263" s="2"/>
      <c r="D263" s="2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2"/>
      <c r="AA263" s="2"/>
      <c r="AB263" s="2"/>
      <c r="AC263" s="2"/>
    </row>
    <row r="264" spans="1:29" ht="15.75" customHeight="1" x14ac:dyDescent="0.25">
      <c r="A264" s="2"/>
      <c r="B264" s="8"/>
      <c r="C264" s="2"/>
      <c r="D264" s="2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2"/>
      <c r="AA264" s="2"/>
      <c r="AB264" s="2"/>
      <c r="AC264" s="2"/>
    </row>
    <row r="265" spans="1:29" ht="15.75" customHeight="1" x14ac:dyDescent="0.25">
      <c r="A265" s="2"/>
      <c r="B265" s="8"/>
      <c r="C265" s="2"/>
      <c r="D265" s="2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2"/>
      <c r="AA265" s="2"/>
      <c r="AB265" s="2"/>
      <c r="AC265" s="2"/>
    </row>
    <row r="266" spans="1:29" ht="15.75" customHeight="1" x14ac:dyDescent="0.25">
      <c r="A266" s="2"/>
      <c r="B266" s="8"/>
      <c r="C266" s="2"/>
      <c r="D266" s="2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2"/>
      <c r="AA266" s="2"/>
      <c r="AB266" s="2"/>
      <c r="AC266" s="2"/>
    </row>
    <row r="267" spans="1:29" ht="15.75" customHeight="1" x14ac:dyDescent="0.25">
      <c r="A267" s="2"/>
      <c r="B267" s="8"/>
      <c r="C267" s="2"/>
      <c r="D267" s="2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2"/>
      <c r="AA267" s="2"/>
      <c r="AB267" s="2"/>
      <c r="AC267" s="2"/>
    </row>
    <row r="268" spans="1:29" ht="15.75" customHeight="1" x14ac:dyDescent="0.25">
      <c r="A268" s="2"/>
      <c r="B268" s="8"/>
      <c r="C268" s="2"/>
      <c r="D268" s="2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2"/>
      <c r="AA268" s="2"/>
      <c r="AB268" s="2"/>
      <c r="AC268" s="2"/>
    </row>
    <row r="269" spans="1:29" ht="15.75" customHeight="1" x14ac:dyDescent="0.25">
      <c r="A269" s="2"/>
      <c r="B269" s="8"/>
      <c r="C269" s="2"/>
      <c r="D269" s="2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2"/>
      <c r="AA269" s="2"/>
      <c r="AB269" s="2"/>
      <c r="AC269" s="2"/>
    </row>
    <row r="270" spans="1:29" ht="15.75" customHeight="1" x14ac:dyDescent="0.25">
      <c r="A270" s="2"/>
      <c r="B270" s="8"/>
      <c r="C270" s="2"/>
      <c r="D270" s="2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2"/>
      <c r="AA270" s="2"/>
      <c r="AB270" s="2"/>
      <c r="AC270" s="2"/>
    </row>
    <row r="271" spans="1:29" ht="15.75" customHeight="1" x14ac:dyDescent="0.25">
      <c r="A271" s="2"/>
      <c r="B271" s="8"/>
      <c r="C271" s="2"/>
      <c r="D271" s="2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2"/>
      <c r="AA271" s="2"/>
      <c r="AB271" s="2"/>
      <c r="AC271" s="2"/>
    </row>
    <row r="272" spans="1:29" ht="15.75" customHeight="1" x14ac:dyDescent="0.25">
      <c r="A272" s="2"/>
      <c r="B272" s="8"/>
      <c r="C272" s="2"/>
      <c r="D272" s="2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2"/>
      <c r="AA272" s="2"/>
      <c r="AB272" s="2"/>
      <c r="AC272" s="2"/>
    </row>
    <row r="273" spans="1:29" ht="15.75" customHeight="1" x14ac:dyDescent="0.25">
      <c r="A273" s="2"/>
      <c r="B273" s="8"/>
      <c r="C273" s="2"/>
      <c r="D273" s="2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2"/>
      <c r="AA273" s="2"/>
      <c r="AB273" s="2"/>
      <c r="AC273" s="2"/>
    </row>
    <row r="274" spans="1:29" ht="15.75" customHeight="1" x14ac:dyDescent="0.25">
      <c r="A274" s="2"/>
      <c r="B274" s="8"/>
      <c r="C274" s="2"/>
      <c r="D274" s="2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2"/>
      <c r="AA274" s="2"/>
      <c r="AB274" s="2"/>
      <c r="AC274" s="2"/>
    </row>
    <row r="275" spans="1:29" ht="15.75" customHeight="1" x14ac:dyDescent="0.25">
      <c r="A275" s="2"/>
      <c r="B275" s="8"/>
      <c r="C275" s="2"/>
      <c r="D275" s="2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2"/>
      <c r="AA275" s="2"/>
      <c r="AB275" s="2"/>
      <c r="AC275" s="2"/>
    </row>
    <row r="276" spans="1:29" ht="15.75" customHeight="1" x14ac:dyDescent="0.25">
      <c r="A276" s="2"/>
      <c r="B276" s="8"/>
      <c r="C276" s="2"/>
      <c r="D276" s="2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2"/>
      <c r="AA276" s="2"/>
      <c r="AB276" s="2"/>
      <c r="AC276" s="2"/>
    </row>
    <row r="277" spans="1:29" ht="15.75" customHeight="1" x14ac:dyDescent="0.25">
      <c r="A277" s="2"/>
      <c r="B277" s="8"/>
      <c r="C277" s="2"/>
      <c r="D277" s="2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2"/>
      <c r="AA277" s="2"/>
      <c r="AB277" s="2"/>
      <c r="AC277" s="2"/>
    </row>
    <row r="278" spans="1:29" ht="15.75" customHeight="1" x14ac:dyDescent="0.25">
      <c r="A278" s="2"/>
      <c r="B278" s="8"/>
      <c r="C278" s="2"/>
      <c r="D278" s="2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2"/>
      <c r="AA278" s="2"/>
      <c r="AB278" s="2"/>
      <c r="AC278" s="2"/>
    </row>
    <row r="279" spans="1:29" ht="15.75" customHeight="1" x14ac:dyDescent="0.25">
      <c r="A279" s="2"/>
      <c r="B279" s="8"/>
      <c r="C279" s="2"/>
      <c r="D279" s="2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2"/>
      <c r="AA279" s="2"/>
      <c r="AB279" s="2"/>
      <c r="AC279" s="2"/>
    </row>
    <row r="280" spans="1:29" ht="15.75" customHeight="1" x14ac:dyDescent="0.25">
      <c r="A280" s="2"/>
      <c r="B280" s="8"/>
      <c r="C280" s="2"/>
      <c r="D280" s="2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2"/>
      <c r="AA280" s="2"/>
      <c r="AB280" s="2"/>
      <c r="AC280" s="2"/>
    </row>
    <row r="281" spans="1:29" ht="15.75" customHeight="1" x14ac:dyDescent="0.25">
      <c r="A281" s="2"/>
      <c r="B281" s="8"/>
      <c r="C281" s="2"/>
      <c r="D281" s="2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2"/>
      <c r="AA281" s="2"/>
      <c r="AB281" s="2"/>
      <c r="AC281" s="2"/>
    </row>
    <row r="282" spans="1:29" ht="15.75" customHeight="1" x14ac:dyDescent="0.25">
      <c r="A282" s="2"/>
      <c r="B282" s="8"/>
      <c r="C282" s="2"/>
      <c r="D282" s="2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2"/>
      <c r="AA282" s="2"/>
      <c r="AB282" s="2"/>
      <c r="AC282" s="2"/>
    </row>
    <row r="283" spans="1:29" ht="15.75" customHeight="1" x14ac:dyDescent="0.25">
      <c r="A283" s="2"/>
      <c r="B283" s="8"/>
      <c r="C283" s="2"/>
      <c r="D283" s="2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2"/>
      <c r="AA283" s="2"/>
      <c r="AB283" s="2"/>
      <c r="AC283" s="2"/>
    </row>
    <row r="284" spans="1:29" ht="15.75" customHeight="1" x14ac:dyDescent="0.25">
      <c r="A284" s="2"/>
      <c r="B284" s="8"/>
      <c r="C284" s="2"/>
      <c r="D284" s="2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2"/>
      <c r="AA284" s="2"/>
      <c r="AB284" s="2"/>
      <c r="AC284" s="2"/>
    </row>
    <row r="285" spans="1:29" ht="15.75" customHeight="1" x14ac:dyDescent="0.25">
      <c r="A285" s="2"/>
      <c r="B285" s="8"/>
      <c r="C285" s="2"/>
      <c r="D285" s="2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2"/>
      <c r="AA285" s="2"/>
      <c r="AB285" s="2"/>
      <c r="AC285" s="2"/>
    </row>
    <row r="286" spans="1:29" ht="15.75" customHeight="1" x14ac:dyDescent="0.25">
      <c r="A286" s="2"/>
      <c r="B286" s="8"/>
      <c r="C286" s="2"/>
      <c r="D286" s="2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2"/>
      <c r="AA286" s="2"/>
      <c r="AB286" s="2"/>
      <c r="AC286" s="2"/>
    </row>
    <row r="287" spans="1:29" ht="15.75" customHeight="1" x14ac:dyDescent="0.25">
      <c r="A287" s="2"/>
      <c r="B287" s="8"/>
      <c r="C287" s="2"/>
      <c r="D287" s="2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2"/>
      <c r="AA287" s="2"/>
      <c r="AB287" s="2"/>
      <c r="AC287" s="2"/>
    </row>
    <row r="288" spans="1:29" ht="15.75" customHeight="1" x14ac:dyDescent="0.25">
      <c r="A288" s="2"/>
      <c r="B288" s="8"/>
      <c r="C288" s="2"/>
      <c r="D288" s="2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2"/>
      <c r="AA288" s="2"/>
      <c r="AB288" s="2"/>
      <c r="AC288" s="2"/>
    </row>
    <row r="289" spans="1:29" ht="15.75" customHeight="1" x14ac:dyDescent="0.25">
      <c r="A289" s="2"/>
      <c r="B289" s="8"/>
      <c r="C289" s="2"/>
      <c r="D289" s="2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2"/>
      <c r="AA289" s="2"/>
      <c r="AB289" s="2"/>
      <c r="AC289" s="2"/>
    </row>
    <row r="290" spans="1:29" ht="15.75" customHeight="1" x14ac:dyDescent="0.25">
      <c r="A290" s="2"/>
      <c r="B290" s="8"/>
      <c r="C290" s="2"/>
      <c r="D290" s="2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2"/>
      <c r="AA290" s="2"/>
      <c r="AB290" s="2"/>
      <c r="AC290" s="2"/>
    </row>
    <row r="291" spans="1:29" ht="15.75" customHeight="1" x14ac:dyDescent="0.25">
      <c r="A291" s="2"/>
      <c r="B291" s="8"/>
      <c r="C291" s="2"/>
      <c r="D291" s="2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2"/>
      <c r="AA291" s="2"/>
      <c r="AB291" s="2"/>
      <c r="AC291" s="2"/>
    </row>
    <row r="292" spans="1:29" ht="15.75" customHeight="1" x14ac:dyDescent="0.25">
      <c r="A292" s="2"/>
      <c r="B292" s="8"/>
      <c r="C292" s="2"/>
      <c r="D292" s="2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2"/>
      <c r="AA292" s="2"/>
      <c r="AB292" s="2"/>
      <c r="AC292" s="2"/>
    </row>
    <row r="293" spans="1:29" ht="15.75" customHeight="1" x14ac:dyDescent="0.25">
      <c r="A293" s="2"/>
      <c r="B293" s="8"/>
      <c r="C293" s="2"/>
      <c r="D293" s="2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2"/>
      <c r="AA293" s="2"/>
      <c r="AB293" s="2"/>
      <c r="AC293" s="2"/>
    </row>
    <row r="294" spans="1:29" ht="15.75" customHeight="1" x14ac:dyDescent="0.25">
      <c r="A294" s="2"/>
      <c r="B294" s="8"/>
      <c r="C294" s="2"/>
      <c r="D294" s="2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2"/>
      <c r="AA294" s="2"/>
      <c r="AB294" s="2"/>
      <c r="AC294" s="2"/>
    </row>
    <row r="295" spans="1:29" ht="15.75" customHeight="1" x14ac:dyDescent="0.25">
      <c r="A295" s="2"/>
      <c r="B295" s="8"/>
      <c r="C295" s="2"/>
      <c r="D295" s="2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2"/>
      <c r="AA295" s="2"/>
      <c r="AB295" s="2"/>
      <c r="AC295" s="2"/>
    </row>
    <row r="296" spans="1:29" ht="15.75" customHeight="1" x14ac:dyDescent="0.25">
      <c r="A296" s="2"/>
      <c r="B296" s="8"/>
      <c r="C296" s="2"/>
      <c r="D296" s="2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2"/>
      <c r="AA296" s="2"/>
      <c r="AB296" s="2"/>
      <c r="AC296" s="2"/>
    </row>
    <row r="297" spans="1:29" ht="15.75" customHeight="1" x14ac:dyDescent="0.25">
      <c r="A297" s="2"/>
      <c r="B297" s="8"/>
      <c r="C297" s="2"/>
      <c r="D297" s="2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2"/>
      <c r="AA297" s="2"/>
      <c r="AB297" s="2"/>
      <c r="AC297" s="2"/>
    </row>
    <row r="298" spans="1:29" ht="15.75" customHeight="1" x14ac:dyDescent="0.25">
      <c r="A298" s="2"/>
      <c r="B298" s="8"/>
      <c r="C298" s="2"/>
      <c r="D298" s="2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2"/>
      <c r="AA298" s="2"/>
      <c r="AB298" s="2"/>
      <c r="AC298" s="2"/>
    </row>
    <row r="299" spans="1:29" ht="15.75" customHeight="1" x14ac:dyDescent="0.25">
      <c r="A299" s="2"/>
      <c r="B299" s="8"/>
      <c r="C299" s="2"/>
      <c r="D299" s="2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2"/>
      <c r="AA299" s="2"/>
      <c r="AB299" s="2"/>
      <c r="AC299" s="2"/>
    </row>
    <row r="300" spans="1:29" ht="15.75" customHeight="1" x14ac:dyDescent="0.25">
      <c r="A300" s="2"/>
      <c r="B300" s="8"/>
      <c r="C300" s="2"/>
      <c r="D300" s="2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mergeCells count="29">
    <mergeCell ref="P6:P7"/>
    <mergeCell ref="W6:W7"/>
    <mergeCell ref="X6:X7"/>
    <mergeCell ref="A5:A7"/>
    <mergeCell ref="B5:B6"/>
    <mergeCell ref="J5:O5"/>
    <mergeCell ref="Q5:S5"/>
    <mergeCell ref="U5:W5"/>
    <mergeCell ref="Z5:Z6"/>
    <mergeCell ref="AA5:AA7"/>
    <mergeCell ref="Y6:Y7"/>
    <mergeCell ref="C6:C7"/>
    <mergeCell ref="D6:D7"/>
    <mergeCell ref="G6:G7"/>
    <mergeCell ref="H6:H7"/>
    <mergeCell ref="I6:I7"/>
    <mergeCell ref="J6:K6"/>
    <mergeCell ref="Q6:Q7"/>
    <mergeCell ref="R6:R7"/>
    <mergeCell ref="S6:S7"/>
    <mergeCell ref="T6:T7"/>
    <mergeCell ref="U6:U7"/>
    <mergeCell ref="V6:V7"/>
    <mergeCell ref="L6:O6"/>
    <mergeCell ref="A8:A38"/>
    <mergeCell ref="A39:A69"/>
    <mergeCell ref="A70:A100"/>
    <mergeCell ref="E6:E7"/>
    <mergeCell ref="F6:F7"/>
  </mergeCells>
  <dataValidations count="1">
    <dataValidation type="decimal" allowBlank="1" showErrorMessage="1" sqref="B1:C4 C101:D1000" xr:uid="{00000000-0002-0000-0000-000000000000}">
      <formula1>0</formula1>
      <formula2>3</formula2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000"/>
  <sheetViews>
    <sheetView zoomScaleNormal="100" workbookViewId="0">
      <pane ySplit="4" topLeftCell="A5" activePane="bottomLeft" state="frozen"/>
      <selection pane="bottomLeft" sqref="A1:A4"/>
    </sheetView>
  </sheetViews>
  <sheetFormatPr baseColWidth="10" defaultColWidth="12.625" defaultRowHeight="15" customHeight="1" x14ac:dyDescent="0.2"/>
  <cols>
    <col min="1" max="22" width="7.75" customWidth="1"/>
    <col min="23" max="24" width="7.875" customWidth="1"/>
    <col min="25" max="35" width="7.75" customWidth="1"/>
  </cols>
  <sheetData>
    <row r="1" spans="1:35" ht="18" customHeight="1" x14ac:dyDescent="0.2">
      <c r="A1" s="126" t="s">
        <v>2</v>
      </c>
      <c r="B1" s="126" t="s">
        <v>3</v>
      </c>
      <c r="C1" s="129" t="s">
        <v>5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1"/>
    </row>
    <row r="2" spans="1:35" ht="28.5" customHeight="1" x14ac:dyDescent="0.2">
      <c r="A2" s="127"/>
      <c r="B2" s="128"/>
      <c r="C2" s="132" t="s">
        <v>42</v>
      </c>
      <c r="D2" s="111"/>
      <c r="E2" s="111"/>
      <c r="F2" s="111"/>
      <c r="G2" s="111"/>
      <c r="H2" s="112"/>
      <c r="I2" s="132" t="s">
        <v>43</v>
      </c>
      <c r="J2" s="111"/>
      <c r="K2" s="111"/>
      <c r="L2" s="111"/>
      <c r="M2" s="111"/>
      <c r="N2" s="112"/>
      <c r="O2" s="132" t="s">
        <v>44</v>
      </c>
      <c r="P2" s="111"/>
      <c r="Q2" s="111"/>
      <c r="R2" s="111"/>
      <c r="S2" s="111"/>
      <c r="T2" s="112"/>
      <c r="U2" s="132" t="s">
        <v>45</v>
      </c>
      <c r="V2" s="112"/>
      <c r="W2" s="132" t="s">
        <v>46</v>
      </c>
      <c r="X2" s="112"/>
      <c r="Y2" s="132" t="s">
        <v>47</v>
      </c>
      <c r="Z2" s="112"/>
      <c r="AA2" s="132" t="s">
        <v>48</v>
      </c>
      <c r="AB2" s="112"/>
      <c r="AC2" s="132" t="s">
        <v>49</v>
      </c>
      <c r="AD2" s="111"/>
      <c r="AE2" s="111"/>
      <c r="AF2" s="111"/>
      <c r="AG2" s="111"/>
      <c r="AH2" s="112"/>
      <c r="AI2" s="9" t="s">
        <v>50</v>
      </c>
    </row>
    <row r="3" spans="1:35" ht="57" customHeight="1" x14ac:dyDescent="0.2">
      <c r="A3" s="127"/>
      <c r="B3" s="10"/>
      <c r="C3" s="123" t="s">
        <v>51</v>
      </c>
      <c r="D3" s="105"/>
      <c r="E3" s="123" t="s">
        <v>52</v>
      </c>
      <c r="F3" s="105"/>
      <c r="G3" s="113" t="s">
        <v>53</v>
      </c>
      <c r="H3" s="124"/>
      <c r="I3" s="123" t="s">
        <v>54</v>
      </c>
      <c r="J3" s="105"/>
      <c r="K3" s="123" t="s">
        <v>55</v>
      </c>
      <c r="L3" s="105"/>
      <c r="M3" s="113" t="s">
        <v>56</v>
      </c>
      <c r="N3" s="124"/>
      <c r="O3" s="123" t="s">
        <v>57</v>
      </c>
      <c r="P3" s="105"/>
      <c r="Q3" s="123" t="s">
        <v>58</v>
      </c>
      <c r="R3" s="105"/>
      <c r="S3" s="113" t="s">
        <v>59</v>
      </c>
      <c r="T3" s="105"/>
      <c r="U3" s="114" t="s">
        <v>60</v>
      </c>
      <c r="V3" s="116" t="s">
        <v>61</v>
      </c>
      <c r="W3" s="118" t="s">
        <v>62</v>
      </c>
      <c r="X3" s="116" t="s">
        <v>63</v>
      </c>
      <c r="Y3" s="118" t="s">
        <v>64</v>
      </c>
      <c r="Z3" s="116" t="s">
        <v>65</v>
      </c>
      <c r="AA3" s="118" t="s">
        <v>66</v>
      </c>
      <c r="AB3" s="114" t="s">
        <v>67</v>
      </c>
      <c r="AC3" s="123" t="s">
        <v>68</v>
      </c>
      <c r="AD3" s="105"/>
      <c r="AE3" s="123" t="s">
        <v>69</v>
      </c>
      <c r="AF3" s="105"/>
      <c r="AG3" s="113" t="s">
        <v>70</v>
      </c>
      <c r="AH3" s="105"/>
      <c r="AI3" s="133"/>
    </row>
    <row r="4" spans="1:35" ht="90.75" thickBot="1" x14ac:dyDescent="0.25">
      <c r="A4" s="128"/>
      <c r="B4" s="19"/>
      <c r="C4" s="13" t="s">
        <v>71</v>
      </c>
      <c r="D4" s="14" t="s">
        <v>72</v>
      </c>
      <c r="E4" s="13" t="s">
        <v>71</v>
      </c>
      <c r="F4" s="14" t="s">
        <v>72</v>
      </c>
      <c r="G4" s="11" t="s">
        <v>71</v>
      </c>
      <c r="H4" s="11" t="s">
        <v>72</v>
      </c>
      <c r="I4" s="13" t="s">
        <v>73</v>
      </c>
      <c r="J4" s="14" t="s">
        <v>72</v>
      </c>
      <c r="K4" s="13" t="s">
        <v>73</v>
      </c>
      <c r="L4" s="14" t="s">
        <v>72</v>
      </c>
      <c r="M4" s="11" t="s">
        <v>73</v>
      </c>
      <c r="N4" s="11" t="s">
        <v>72</v>
      </c>
      <c r="O4" s="13" t="s">
        <v>71</v>
      </c>
      <c r="P4" s="14" t="s">
        <v>72</v>
      </c>
      <c r="Q4" s="13" t="s">
        <v>71</v>
      </c>
      <c r="R4" s="14" t="s">
        <v>72</v>
      </c>
      <c r="S4" s="11" t="s">
        <v>71</v>
      </c>
      <c r="T4" s="14" t="s">
        <v>72</v>
      </c>
      <c r="U4" s="115"/>
      <c r="V4" s="117"/>
      <c r="W4" s="119"/>
      <c r="X4" s="117"/>
      <c r="Y4" s="119"/>
      <c r="Z4" s="117"/>
      <c r="AA4" s="119"/>
      <c r="AB4" s="115"/>
      <c r="AC4" s="13" t="s">
        <v>74</v>
      </c>
      <c r="AD4" s="14" t="s">
        <v>72</v>
      </c>
      <c r="AE4" s="13" t="s">
        <v>74</v>
      </c>
      <c r="AF4" s="14" t="s">
        <v>72</v>
      </c>
      <c r="AG4" s="11" t="s">
        <v>74</v>
      </c>
      <c r="AH4" s="14" t="s">
        <v>72</v>
      </c>
      <c r="AI4" s="103"/>
    </row>
    <row r="5" spans="1:35" ht="14.25" customHeight="1" x14ac:dyDescent="0.25">
      <c r="A5" s="120" t="s">
        <v>39</v>
      </c>
      <c r="B5" s="72">
        <v>1990</v>
      </c>
      <c r="C5" s="76">
        <v>0</v>
      </c>
      <c r="D5" s="77">
        <v>0</v>
      </c>
      <c r="E5" s="77">
        <v>0</v>
      </c>
      <c r="F5" s="77">
        <v>0</v>
      </c>
      <c r="G5" s="77">
        <v>0</v>
      </c>
      <c r="H5" s="78">
        <v>0</v>
      </c>
      <c r="I5" s="76">
        <v>0</v>
      </c>
      <c r="J5" s="77">
        <v>0</v>
      </c>
      <c r="K5" s="77">
        <v>0</v>
      </c>
      <c r="L5" s="77">
        <v>0</v>
      </c>
      <c r="M5" s="77">
        <v>0</v>
      </c>
      <c r="N5" s="78">
        <v>0</v>
      </c>
      <c r="O5" s="76">
        <v>0.25</v>
      </c>
      <c r="P5" s="77">
        <v>0</v>
      </c>
      <c r="Q5" s="77">
        <v>0</v>
      </c>
      <c r="R5" s="77">
        <v>0</v>
      </c>
      <c r="S5" s="77">
        <v>0</v>
      </c>
      <c r="T5" s="78">
        <v>0</v>
      </c>
      <c r="U5" s="76">
        <v>0.5</v>
      </c>
      <c r="V5" s="78">
        <v>1</v>
      </c>
      <c r="W5" s="76">
        <v>0.5</v>
      </c>
      <c r="X5" s="78">
        <v>0</v>
      </c>
      <c r="Y5" s="76">
        <v>0.5</v>
      </c>
      <c r="Z5" s="78">
        <v>0.5</v>
      </c>
      <c r="AA5" s="76">
        <v>0</v>
      </c>
      <c r="AB5" s="78">
        <v>0</v>
      </c>
      <c r="AC5" s="76">
        <v>0</v>
      </c>
      <c r="AD5" s="77">
        <v>0</v>
      </c>
      <c r="AE5" s="77">
        <v>0</v>
      </c>
      <c r="AF5" s="77">
        <v>0</v>
      </c>
      <c r="AG5" s="77">
        <v>0</v>
      </c>
      <c r="AH5" s="78">
        <v>0</v>
      </c>
      <c r="AI5" s="21">
        <f t="shared" ref="AI5:AI97" si="0">ROUNDUP(SUM(C5:AH5)/4.25,0)</f>
        <v>1</v>
      </c>
    </row>
    <row r="6" spans="1:35" x14ac:dyDescent="0.25">
      <c r="A6" s="121"/>
      <c r="B6" s="73">
        <v>1991</v>
      </c>
      <c r="C6" s="79">
        <v>0</v>
      </c>
      <c r="D6" s="80">
        <v>0</v>
      </c>
      <c r="E6" s="80">
        <v>0</v>
      </c>
      <c r="F6" s="80">
        <v>0</v>
      </c>
      <c r="G6" s="80">
        <v>0</v>
      </c>
      <c r="H6" s="81">
        <v>0</v>
      </c>
      <c r="I6" s="79">
        <v>0</v>
      </c>
      <c r="J6" s="80">
        <v>0</v>
      </c>
      <c r="K6" s="80">
        <v>0</v>
      </c>
      <c r="L6" s="80">
        <v>0</v>
      </c>
      <c r="M6" s="80">
        <v>0</v>
      </c>
      <c r="N6" s="81">
        <v>0</v>
      </c>
      <c r="O6" s="79">
        <v>0.25</v>
      </c>
      <c r="P6" s="80">
        <v>0</v>
      </c>
      <c r="Q6" s="80">
        <v>0</v>
      </c>
      <c r="R6" s="80">
        <v>0</v>
      </c>
      <c r="S6" s="80">
        <v>0</v>
      </c>
      <c r="T6" s="81">
        <v>0</v>
      </c>
      <c r="U6" s="79">
        <v>0.5</v>
      </c>
      <c r="V6" s="81">
        <v>1</v>
      </c>
      <c r="W6" s="79">
        <v>0.5</v>
      </c>
      <c r="X6" s="81">
        <v>0</v>
      </c>
      <c r="Y6" s="79">
        <v>0.5</v>
      </c>
      <c r="Z6" s="81">
        <v>0.5</v>
      </c>
      <c r="AA6" s="79">
        <v>0</v>
      </c>
      <c r="AB6" s="81">
        <v>0</v>
      </c>
      <c r="AC6" s="79">
        <v>0</v>
      </c>
      <c r="AD6" s="80">
        <v>0</v>
      </c>
      <c r="AE6" s="80">
        <v>0</v>
      </c>
      <c r="AF6" s="80">
        <v>0</v>
      </c>
      <c r="AG6" s="80">
        <v>0</v>
      </c>
      <c r="AH6" s="81">
        <v>0</v>
      </c>
      <c r="AI6" s="27">
        <f t="shared" si="0"/>
        <v>1</v>
      </c>
    </row>
    <row r="7" spans="1:35" x14ac:dyDescent="0.25">
      <c r="A7" s="121"/>
      <c r="B7" s="73">
        <v>1992</v>
      </c>
      <c r="C7" s="79">
        <v>0</v>
      </c>
      <c r="D7" s="80">
        <v>0</v>
      </c>
      <c r="E7" s="80">
        <v>0</v>
      </c>
      <c r="F7" s="80">
        <v>0</v>
      </c>
      <c r="G7" s="80">
        <v>0</v>
      </c>
      <c r="H7" s="81">
        <v>0</v>
      </c>
      <c r="I7" s="79">
        <v>0</v>
      </c>
      <c r="J7" s="80">
        <v>0</v>
      </c>
      <c r="K7" s="80">
        <v>0</v>
      </c>
      <c r="L7" s="80">
        <v>0</v>
      </c>
      <c r="M7" s="80">
        <v>0</v>
      </c>
      <c r="N7" s="81">
        <v>0</v>
      </c>
      <c r="O7" s="79">
        <v>0.25</v>
      </c>
      <c r="P7" s="80">
        <v>0</v>
      </c>
      <c r="Q7" s="80">
        <v>0</v>
      </c>
      <c r="R7" s="80">
        <v>0</v>
      </c>
      <c r="S7" s="80">
        <v>0</v>
      </c>
      <c r="T7" s="81">
        <v>0</v>
      </c>
      <c r="U7" s="79">
        <v>0.5</v>
      </c>
      <c r="V7" s="81">
        <v>1</v>
      </c>
      <c r="W7" s="79">
        <v>0.5</v>
      </c>
      <c r="X7" s="81">
        <v>0</v>
      </c>
      <c r="Y7" s="79">
        <v>0.5</v>
      </c>
      <c r="Z7" s="81">
        <v>0.5</v>
      </c>
      <c r="AA7" s="79">
        <v>0</v>
      </c>
      <c r="AB7" s="81">
        <v>0</v>
      </c>
      <c r="AC7" s="79">
        <v>0</v>
      </c>
      <c r="AD7" s="80">
        <v>0</v>
      </c>
      <c r="AE7" s="80">
        <v>0</v>
      </c>
      <c r="AF7" s="80">
        <v>0</v>
      </c>
      <c r="AG7" s="80">
        <v>0</v>
      </c>
      <c r="AH7" s="81">
        <v>0</v>
      </c>
      <c r="AI7" s="27">
        <f t="shared" si="0"/>
        <v>1</v>
      </c>
    </row>
    <row r="8" spans="1:35" x14ac:dyDescent="0.25">
      <c r="A8" s="121"/>
      <c r="B8" s="73">
        <v>1993</v>
      </c>
      <c r="C8" s="79">
        <v>0</v>
      </c>
      <c r="D8" s="80">
        <v>0</v>
      </c>
      <c r="E8" s="80">
        <v>0</v>
      </c>
      <c r="F8" s="80">
        <v>0</v>
      </c>
      <c r="G8" s="80">
        <v>0</v>
      </c>
      <c r="H8" s="81">
        <v>0</v>
      </c>
      <c r="I8" s="79">
        <v>0</v>
      </c>
      <c r="J8" s="80">
        <v>0</v>
      </c>
      <c r="K8" s="80">
        <v>0</v>
      </c>
      <c r="L8" s="80">
        <v>0</v>
      </c>
      <c r="M8" s="80">
        <v>0</v>
      </c>
      <c r="N8" s="81">
        <v>0</v>
      </c>
      <c r="O8" s="79">
        <v>0.25</v>
      </c>
      <c r="P8" s="80">
        <v>0</v>
      </c>
      <c r="Q8" s="80">
        <v>0</v>
      </c>
      <c r="R8" s="80">
        <v>0</v>
      </c>
      <c r="S8" s="80">
        <v>0</v>
      </c>
      <c r="T8" s="81">
        <v>0</v>
      </c>
      <c r="U8" s="79">
        <v>0.5</v>
      </c>
      <c r="V8" s="81">
        <v>1</v>
      </c>
      <c r="W8" s="79">
        <v>0.5</v>
      </c>
      <c r="X8" s="81">
        <v>0</v>
      </c>
      <c r="Y8" s="79">
        <v>0.5</v>
      </c>
      <c r="Z8" s="81">
        <v>0.5</v>
      </c>
      <c r="AA8" s="79">
        <v>0</v>
      </c>
      <c r="AB8" s="81">
        <v>0</v>
      </c>
      <c r="AC8" s="79">
        <v>0</v>
      </c>
      <c r="AD8" s="80">
        <v>0</v>
      </c>
      <c r="AE8" s="80">
        <v>0</v>
      </c>
      <c r="AF8" s="80">
        <v>0</v>
      </c>
      <c r="AG8" s="80">
        <v>0</v>
      </c>
      <c r="AH8" s="81">
        <v>0</v>
      </c>
      <c r="AI8" s="27">
        <f t="shared" si="0"/>
        <v>1</v>
      </c>
    </row>
    <row r="9" spans="1:35" x14ac:dyDescent="0.25">
      <c r="A9" s="121"/>
      <c r="B9" s="73">
        <v>1994</v>
      </c>
      <c r="C9" s="79">
        <v>0</v>
      </c>
      <c r="D9" s="80">
        <v>0</v>
      </c>
      <c r="E9" s="80">
        <v>0</v>
      </c>
      <c r="F9" s="80">
        <v>0</v>
      </c>
      <c r="G9" s="80">
        <v>0</v>
      </c>
      <c r="H9" s="81">
        <v>0</v>
      </c>
      <c r="I9" s="79">
        <v>0</v>
      </c>
      <c r="J9" s="80">
        <v>0</v>
      </c>
      <c r="K9" s="80">
        <v>0</v>
      </c>
      <c r="L9" s="80">
        <v>0</v>
      </c>
      <c r="M9" s="80">
        <v>0</v>
      </c>
      <c r="N9" s="81">
        <v>0</v>
      </c>
      <c r="O9" s="79">
        <v>0.25</v>
      </c>
      <c r="P9" s="80">
        <v>0</v>
      </c>
      <c r="Q9" s="80">
        <v>0</v>
      </c>
      <c r="R9" s="80">
        <v>0</v>
      </c>
      <c r="S9" s="80">
        <v>0</v>
      </c>
      <c r="T9" s="81">
        <v>0</v>
      </c>
      <c r="U9" s="79">
        <v>0.5</v>
      </c>
      <c r="V9" s="81">
        <v>1</v>
      </c>
      <c r="W9" s="79">
        <v>0.5</v>
      </c>
      <c r="X9" s="81">
        <v>0</v>
      </c>
      <c r="Y9" s="79">
        <v>0.5</v>
      </c>
      <c r="Z9" s="81">
        <v>0.5</v>
      </c>
      <c r="AA9" s="79">
        <v>0</v>
      </c>
      <c r="AB9" s="81">
        <v>0</v>
      </c>
      <c r="AC9" s="79">
        <v>0</v>
      </c>
      <c r="AD9" s="80">
        <v>0</v>
      </c>
      <c r="AE9" s="80">
        <v>0</v>
      </c>
      <c r="AF9" s="80">
        <v>0</v>
      </c>
      <c r="AG9" s="80">
        <v>0</v>
      </c>
      <c r="AH9" s="81">
        <v>0</v>
      </c>
      <c r="AI9" s="27">
        <f t="shared" si="0"/>
        <v>1</v>
      </c>
    </row>
    <row r="10" spans="1:35" x14ac:dyDescent="0.25">
      <c r="A10" s="121"/>
      <c r="B10" s="73">
        <v>1995</v>
      </c>
      <c r="C10" s="79">
        <v>0</v>
      </c>
      <c r="D10" s="80">
        <v>0</v>
      </c>
      <c r="E10" s="80">
        <v>0</v>
      </c>
      <c r="F10" s="80">
        <v>0</v>
      </c>
      <c r="G10" s="80">
        <v>0</v>
      </c>
      <c r="H10" s="81">
        <v>0</v>
      </c>
      <c r="I10" s="79">
        <v>0</v>
      </c>
      <c r="J10" s="80">
        <v>0</v>
      </c>
      <c r="K10" s="80">
        <v>0</v>
      </c>
      <c r="L10" s="80">
        <v>0</v>
      </c>
      <c r="M10" s="80">
        <v>0</v>
      </c>
      <c r="N10" s="81">
        <v>0</v>
      </c>
      <c r="O10" s="79">
        <v>0.25</v>
      </c>
      <c r="P10" s="80">
        <v>0</v>
      </c>
      <c r="Q10" s="80">
        <v>0</v>
      </c>
      <c r="R10" s="80">
        <v>0</v>
      </c>
      <c r="S10" s="80">
        <v>0</v>
      </c>
      <c r="T10" s="81">
        <v>0</v>
      </c>
      <c r="U10" s="79">
        <v>0.5</v>
      </c>
      <c r="V10" s="81">
        <v>1</v>
      </c>
      <c r="W10" s="79">
        <v>0.5</v>
      </c>
      <c r="X10" s="81">
        <v>0</v>
      </c>
      <c r="Y10" s="79">
        <v>0.5</v>
      </c>
      <c r="Z10" s="81">
        <v>0.5</v>
      </c>
      <c r="AA10" s="79">
        <v>0</v>
      </c>
      <c r="AB10" s="81">
        <v>0</v>
      </c>
      <c r="AC10" s="79">
        <v>0</v>
      </c>
      <c r="AD10" s="80">
        <v>0</v>
      </c>
      <c r="AE10" s="80">
        <v>0</v>
      </c>
      <c r="AF10" s="80">
        <v>0</v>
      </c>
      <c r="AG10" s="80">
        <v>0</v>
      </c>
      <c r="AH10" s="81">
        <v>0</v>
      </c>
      <c r="AI10" s="27">
        <f t="shared" si="0"/>
        <v>1</v>
      </c>
    </row>
    <row r="11" spans="1:35" ht="14.25" customHeight="1" x14ac:dyDescent="0.25">
      <c r="A11" s="121"/>
      <c r="B11" s="73">
        <v>1996</v>
      </c>
      <c r="C11" s="79">
        <v>0</v>
      </c>
      <c r="D11" s="80">
        <v>0</v>
      </c>
      <c r="E11" s="80">
        <v>0</v>
      </c>
      <c r="F11" s="80">
        <v>0</v>
      </c>
      <c r="G11" s="80">
        <v>0</v>
      </c>
      <c r="H11" s="81">
        <v>0</v>
      </c>
      <c r="I11" s="79">
        <v>0</v>
      </c>
      <c r="J11" s="80">
        <v>0</v>
      </c>
      <c r="K11" s="80">
        <v>0</v>
      </c>
      <c r="L11" s="80">
        <v>0</v>
      </c>
      <c r="M11" s="80">
        <v>0</v>
      </c>
      <c r="N11" s="81">
        <v>0</v>
      </c>
      <c r="O11" s="79">
        <v>0.25</v>
      </c>
      <c r="P11" s="80">
        <v>0</v>
      </c>
      <c r="Q11" s="80">
        <v>0</v>
      </c>
      <c r="R11" s="80">
        <v>0</v>
      </c>
      <c r="S11" s="80">
        <v>0</v>
      </c>
      <c r="T11" s="81">
        <v>0</v>
      </c>
      <c r="U11" s="79">
        <v>0.5</v>
      </c>
      <c r="V11" s="81">
        <v>1</v>
      </c>
      <c r="W11" s="79">
        <v>0.5</v>
      </c>
      <c r="X11" s="81">
        <v>0</v>
      </c>
      <c r="Y11" s="79">
        <v>0.5</v>
      </c>
      <c r="Z11" s="81">
        <v>0.5</v>
      </c>
      <c r="AA11" s="79">
        <v>0</v>
      </c>
      <c r="AB11" s="81">
        <v>0</v>
      </c>
      <c r="AC11" s="79">
        <v>0</v>
      </c>
      <c r="AD11" s="80">
        <v>0</v>
      </c>
      <c r="AE11" s="80">
        <v>0</v>
      </c>
      <c r="AF11" s="80">
        <v>0</v>
      </c>
      <c r="AG11" s="80">
        <v>0</v>
      </c>
      <c r="AH11" s="81">
        <v>0</v>
      </c>
      <c r="AI11" s="27">
        <f t="shared" si="0"/>
        <v>1</v>
      </c>
    </row>
    <row r="12" spans="1:35" x14ac:dyDescent="0.25">
      <c r="A12" s="121"/>
      <c r="B12" s="73">
        <v>1997</v>
      </c>
      <c r="C12" s="79">
        <v>0</v>
      </c>
      <c r="D12" s="80">
        <v>0</v>
      </c>
      <c r="E12" s="80">
        <v>0</v>
      </c>
      <c r="F12" s="80">
        <v>0</v>
      </c>
      <c r="G12" s="80">
        <v>0</v>
      </c>
      <c r="H12" s="81">
        <v>0</v>
      </c>
      <c r="I12" s="79">
        <v>0</v>
      </c>
      <c r="J12" s="80">
        <v>0</v>
      </c>
      <c r="K12" s="80">
        <v>0</v>
      </c>
      <c r="L12" s="80">
        <v>0</v>
      </c>
      <c r="M12" s="80">
        <v>0</v>
      </c>
      <c r="N12" s="81">
        <v>0</v>
      </c>
      <c r="O12" s="79">
        <v>0.25</v>
      </c>
      <c r="P12" s="80">
        <v>0</v>
      </c>
      <c r="Q12" s="80">
        <v>0</v>
      </c>
      <c r="R12" s="80">
        <v>0</v>
      </c>
      <c r="S12" s="80">
        <v>0</v>
      </c>
      <c r="T12" s="81">
        <v>0</v>
      </c>
      <c r="U12" s="79">
        <v>0.5</v>
      </c>
      <c r="V12" s="81">
        <v>1</v>
      </c>
      <c r="W12" s="79">
        <v>0.5</v>
      </c>
      <c r="X12" s="81">
        <v>0</v>
      </c>
      <c r="Y12" s="79">
        <v>0.5</v>
      </c>
      <c r="Z12" s="81">
        <v>0.5</v>
      </c>
      <c r="AA12" s="79">
        <v>0</v>
      </c>
      <c r="AB12" s="81">
        <v>0</v>
      </c>
      <c r="AC12" s="79">
        <v>0</v>
      </c>
      <c r="AD12" s="80">
        <v>0</v>
      </c>
      <c r="AE12" s="80">
        <v>0</v>
      </c>
      <c r="AF12" s="80">
        <v>0</v>
      </c>
      <c r="AG12" s="80">
        <v>0</v>
      </c>
      <c r="AH12" s="81">
        <v>0</v>
      </c>
      <c r="AI12" s="27">
        <f t="shared" si="0"/>
        <v>1</v>
      </c>
    </row>
    <row r="13" spans="1:35" x14ac:dyDescent="0.25">
      <c r="A13" s="121"/>
      <c r="B13" s="73">
        <v>1998</v>
      </c>
      <c r="C13" s="79">
        <v>0</v>
      </c>
      <c r="D13" s="80">
        <v>0</v>
      </c>
      <c r="E13" s="80">
        <v>0</v>
      </c>
      <c r="F13" s="80">
        <v>0</v>
      </c>
      <c r="G13" s="80">
        <v>0</v>
      </c>
      <c r="H13" s="81">
        <v>0</v>
      </c>
      <c r="I13" s="79">
        <v>0</v>
      </c>
      <c r="J13" s="80">
        <v>0</v>
      </c>
      <c r="K13" s="80">
        <v>0</v>
      </c>
      <c r="L13" s="80">
        <v>0</v>
      </c>
      <c r="M13" s="80">
        <v>0</v>
      </c>
      <c r="N13" s="81">
        <v>0</v>
      </c>
      <c r="O13" s="79">
        <v>0.25</v>
      </c>
      <c r="P13" s="80">
        <v>0</v>
      </c>
      <c r="Q13" s="80">
        <v>0</v>
      </c>
      <c r="R13" s="80">
        <v>0</v>
      </c>
      <c r="S13" s="80">
        <v>0</v>
      </c>
      <c r="T13" s="81">
        <v>0</v>
      </c>
      <c r="U13" s="79">
        <v>0.5</v>
      </c>
      <c r="V13" s="81">
        <v>1</v>
      </c>
      <c r="W13" s="79">
        <v>0.5</v>
      </c>
      <c r="X13" s="81">
        <v>0</v>
      </c>
      <c r="Y13" s="79">
        <v>0.5</v>
      </c>
      <c r="Z13" s="81">
        <v>0.5</v>
      </c>
      <c r="AA13" s="79">
        <v>0</v>
      </c>
      <c r="AB13" s="81">
        <v>0</v>
      </c>
      <c r="AC13" s="79">
        <v>0</v>
      </c>
      <c r="AD13" s="80">
        <v>0</v>
      </c>
      <c r="AE13" s="80">
        <v>0</v>
      </c>
      <c r="AF13" s="80">
        <v>0</v>
      </c>
      <c r="AG13" s="80">
        <v>0</v>
      </c>
      <c r="AH13" s="81">
        <v>0</v>
      </c>
      <c r="AI13" s="27">
        <f t="shared" si="0"/>
        <v>1</v>
      </c>
    </row>
    <row r="14" spans="1:35" x14ac:dyDescent="0.25">
      <c r="A14" s="121"/>
      <c r="B14" s="73">
        <v>1999</v>
      </c>
      <c r="C14" s="79">
        <v>0</v>
      </c>
      <c r="D14" s="80">
        <v>0</v>
      </c>
      <c r="E14" s="80">
        <v>0</v>
      </c>
      <c r="F14" s="80">
        <v>0</v>
      </c>
      <c r="G14" s="80">
        <v>0</v>
      </c>
      <c r="H14" s="81">
        <v>0</v>
      </c>
      <c r="I14" s="79">
        <v>0</v>
      </c>
      <c r="J14" s="80">
        <v>0</v>
      </c>
      <c r="K14" s="80">
        <v>0</v>
      </c>
      <c r="L14" s="80">
        <v>0</v>
      </c>
      <c r="M14" s="80">
        <v>0</v>
      </c>
      <c r="N14" s="81">
        <v>0</v>
      </c>
      <c r="O14" s="79">
        <v>0.25</v>
      </c>
      <c r="P14" s="80">
        <v>0</v>
      </c>
      <c r="Q14" s="80">
        <v>0</v>
      </c>
      <c r="R14" s="80">
        <v>0</v>
      </c>
      <c r="S14" s="80">
        <v>0</v>
      </c>
      <c r="T14" s="81">
        <v>0</v>
      </c>
      <c r="U14" s="79">
        <v>0.5</v>
      </c>
      <c r="V14" s="81">
        <v>1</v>
      </c>
      <c r="W14" s="79">
        <v>0.5</v>
      </c>
      <c r="X14" s="81">
        <v>0</v>
      </c>
      <c r="Y14" s="79">
        <v>0.5</v>
      </c>
      <c r="Z14" s="81">
        <v>0.5</v>
      </c>
      <c r="AA14" s="79">
        <v>0</v>
      </c>
      <c r="AB14" s="81">
        <v>0</v>
      </c>
      <c r="AC14" s="79">
        <v>0</v>
      </c>
      <c r="AD14" s="80">
        <v>0</v>
      </c>
      <c r="AE14" s="80">
        <v>0</v>
      </c>
      <c r="AF14" s="80">
        <v>0</v>
      </c>
      <c r="AG14" s="80">
        <v>0</v>
      </c>
      <c r="AH14" s="81">
        <v>0</v>
      </c>
      <c r="AI14" s="27">
        <f t="shared" si="0"/>
        <v>1</v>
      </c>
    </row>
    <row r="15" spans="1:35" x14ac:dyDescent="0.25">
      <c r="A15" s="121"/>
      <c r="B15" s="73">
        <v>2000</v>
      </c>
      <c r="C15" s="79">
        <v>0</v>
      </c>
      <c r="D15" s="80">
        <v>0</v>
      </c>
      <c r="E15" s="80">
        <v>0</v>
      </c>
      <c r="F15" s="80">
        <v>0</v>
      </c>
      <c r="G15" s="80">
        <v>0</v>
      </c>
      <c r="H15" s="81">
        <v>0</v>
      </c>
      <c r="I15" s="79">
        <v>0</v>
      </c>
      <c r="J15" s="80">
        <v>0</v>
      </c>
      <c r="K15" s="80">
        <v>0</v>
      </c>
      <c r="L15" s="80">
        <v>0</v>
      </c>
      <c r="M15" s="80">
        <v>0</v>
      </c>
      <c r="N15" s="81">
        <v>0</v>
      </c>
      <c r="O15" s="79">
        <v>0.25</v>
      </c>
      <c r="P15" s="80">
        <v>0</v>
      </c>
      <c r="Q15" s="80">
        <v>0</v>
      </c>
      <c r="R15" s="80">
        <v>0</v>
      </c>
      <c r="S15" s="80">
        <v>0</v>
      </c>
      <c r="T15" s="81">
        <v>0</v>
      </c>
      <c r="U15" s="79">
        <v>0.5</v>
      </c>
      <c r="V15" s="81">
        <v>1</v>
      </c>
      <c r="W15" s="79">
        <v>0.5</v>
      </c>
      <c r="X15" s="81">
        <v>0</v>
      </c>
      <c r="Y15" s="79">
        <v>0.5</v>
      </c>
      <c r="Z15" s="81">
        <v>0.5</v>
      </c>
      <c r="AA15" s="79">
        <v>0</v>
      </c>
      <c r="AB15" s="81">
        <v>0</v>
      </c>
      <c r="AC15" s="79">
        <v>0</v>
      </c>
      <c r="AD15" s="80">
        <v>0</v>
      </c>
      <c r="AE15" s="80">
        <v>0</v>
      </c>
      <c r="AF15" s="80">
        <v>0</v>
      </c>
      <c r="AG15" s="80">
        <v>0</v>
      </c>
      <c r="AH15" s="81">
        <v>0</v>
      </c>
      <c r="AI15" s="27">
        <f t="shared" si="0"/>
        <v>1</v>
      </c>
    </row>
    <row r="16" spans="1:35" x14ac:dyDescent="0.25">
      <c r="A16" s="121"/>
      <c r="B16" s="73">
        <v>2001</v>
      </c>
      <c r="C16" s="79">
        <v>0</v>
      </c>
      <c r="D16" s="80">
        <v>0</v>
      </c>
      <c r="E16" s="80">
        <v>0</v>
      </c>
      <c r="F16" s="80">
        <v>0</v>
      </c>
      <c r="G16" s="80">
        <v>0</v>
      </c>
      <c r="H16" s="81">
        <v>0</v>
      </c>
      <c r="I16" s="79">
        <v>0</v>
      </c>
      <c r="J16" s="80">
        <v>0</v>
      </c>
      <c r="K16" s="80">
        <v>0</v>
      </c>
      <c r="L16" s="80">
        <v>0</v>
      </c>
      <c r="M16" s="80">
        <v>0</v>
      </c>
      <c r="N16" s="81">
        <v>0</v>
      </c>
      <c r="O16" s="79">
        <v>0.25</v>
      </c>
      <c r="P16" s="80">
        <v>0</v>
      </c>
      <c r="Q16" s="80">
        <v>0</v>
      </c>
      <c r="R16" s="80">
        <v>0</v>
      </c>
      <c r="S16" s="80">
        <v>0</v>
      </c>
      <c r="T16" s="81">
        <v>0</v>
      </c>
      <c r="U16" s="79">
        <v>0.5</v>
      </c>
      <c r="V16" s="81">
        <v>1</v>
      </c>
      <c r="W16" s="79">
        <v>0.5</v>
      </c>
      <c r="X16" s="81">
        <v>0</v>
      </c>
      <c r="Y16" s="79">
        <v>0.5</v>
      </c>
      <c r="Z16" s="81">
        <v>0.5</v>
      </c>
      <c r="AA16" s="79">
        <v>0</v>
      </c>
      <c r="AB16" s="81">
        <v>0</v>
      </c>
      <c r="AC16" s="79">
        <v>0</v>
      </c>
      <c r="AD16" s="80">
        <v>0</v>
      </c>
      <c r="AE16" s="80">
        <v>0</v>
      </c>
      <c r="AF16" s="80">
        <v>0</v>
      </c>
      <c r="AG16" s="80">
        <v>0</v>
      </c>
      <c r="AH16" s="81">
        <v>0</v>
      </c>
      <c r="AI16" s="27">
        <f t="shared" si="0"/>
        <v>1</v>
      </c>
    </row>
    <row r="17" spans="1:35" ht="14.25" customHeight="1" x14ac:dyDescent="0.25">
      <c r="A17" s="121"/>
      <c r="B17" s="73">
        <v>2002</v>
      </c>
      <c r="C17" s="79">
        <v>0</v>
      </c>
      <c r="D17" s="80">
        <v>0</v>
      </c>
      <c r="E17" s="80">
        <v>0</v>
      </c>
      <c r="F17" s="80">
        <v>0</v>
      </c>
      <c r="G17" s="80">
        <v>0</v>
      </c>
      <c r="H17" s="81">
        <v>0</v>
      </c>
      <c r="I17" s="79">
        <v>0</v>
      </c>
      <c r="J17" s="80">
        <v>0</v>
      </c>
      <c r="K17" s="80">
        <v>0</v>
      </c>
      <c r="L17" s="80">
        <v>0</v>
      </c>
      <c r="M17" s="80">
        <v>0</v>
      </c>
      <c r="N17" s="81">
        <v>0</v>
      </c>
      <c r="O17" s="79">
        <v>0.25</v>
      </c>
      <c r="P17" s="80">
        <v>0</v>
      </c>
      <c r="Q17" s="80">
        <v>0</v>
      </c>
      <c r="R17" s="80">
        <v>0</v>
      </c>
      <c r="S17" s="80">
        <v>0</v>
      </c>
      <c r="T17" s="81">
        <v>0</v>
      </c>
      <c r="U17" s="79">
        <v>0.5</v>
      </c>
      <c r="V17" s="81">
        <v>1</v>
      </c>
      <c r="W17" s="79">
        <v>0.5</v>
      </c>
      <c r="X17" s="81">
        <v>0</v>
      </c>
      <c r="Y17" s="79">
        <v>0.5</v>
      </c>
      <c r="Z17" s="81">
        <v>0.5</v>
      </c>
      <c r="AA17" s="79">
        <v>0</v>
      </c>
      <c r="AB17" s="81">
        <v>0</v>
      </c>
      <c r="AC17" s="79">
        <v>0</v>
      </c>
      <c r="AD17" s="80">
        <v>0</v>
      </c>
      <c r="AE17" s="80">
        <v>0</v>
      </c>
      <c r="AF17" s="80">
        <v>0</v>
      </c>
      <c r="AG17" s="80">
        <v>0</v>
      </c>
      <c r="AH17" s="81">
        <v>0</v>
      </c>
      <c r="AI17" s="27">
        <f t="shared" si="0"/>
        <v>1</v>
      </c>
    </row>
    <row r="18" spans="1:35" x14ac:dyDescent="0.25">
      <c r="A18" s="121"/>
      <c r="B18" s="73">
        <v>2003</v>
      </c>
      <c r="C18" s="79">
        <v>0</v>
      </c>
      <c r="D18" s="80">
        <v>0</v>
      </c>
      <c r="E18" s="80">
        <v>0</v>
      </c>
      <c r="F18" s="80">
        <v>0</v>
      </c>
      <c r="G18" s="80">
        <v>0</v>
      </c>
      <c r="H18" s="81">
        <v>0</v>
      </c>
      <c r="I18" s="79">
        <v>0</v>
      </c>
      <c r="J18" s="80">
        <v>0</v>
      </c>
      <c r="K18" s="80">
        <v>0</v>
      </c>
      <c r="L18" s="80">
        <v>0</v>
      </c>
      <c r="M18" s="80">
        <v>0</v>
      </c>
      <c r="N18" s="81">
        <v>0</v>
      </c>
      <c r="O18" s="79">
        <v>0.25</v>
      </c>
      <c r="P18" s="80">
        <v>0</v>
      </c>
      <c r="Q18" s="80">
        <v>0</v>
      </c>
      <c r="R18" s="80">
        <v>0</v>
      </c>
      <c r="S18" s="80">
        <v>0</v>
      </c>
      <c r="T18" s="81">
        <v>0</v>
      </c>
      <c r="U18" s="79">
        <v>0.5</v>
      </c>
      <c r="V18" s="81">
        <v>1</v>
      </c>
      <c r="W18" s="79">
        <v>0.5</v>
      </c>
      <c r="X18" s="81">
        <v>0</v>
      </c>
      <c r="Y18" s="79">
        <v>0.5</v>
      </c>
      <c r="Z18" s="81">
        <v>0.5</v>
      </c>
      <c r="AA18" s="79">
        <v>0</v>
      </c>
      <c r="AB18" s="81">
        <v>0</v>
      </c>
      <c r="AC18" s="79">
        <v>0</v>
      </c>
      <c r="AD18" s="80">
        <v>0</v>
      </c>
      <c r="AE18" s="80">
        <v>0</v>
      </c>
      <c r="AF18" s="80">
        <v>0</v>
      </c>
      <c r="AG18" s="80">
        <v>0</v>
      </c>
      <c r="AH18" s="81">
        <v>0</v>
      </c>
      <c r="AI18" s="27">
        <f t="shared" si="0"/>
        <v>1</v>
      </c>
    </row>
    <row r="19" spans="1:35" x14ac:dyDescent="0.25">
      <c r="A19" s="121"/>
      <c r="B19" s="73">
        <v>2004</v>
      </c>
      <c r="C19" s="79">
        <v>0</v>
      </c>
      <c r="D19" s="80">
        <v>0</v>
      </c>
      <c r="E19" s="80">
        <v>0</v>
      </c>
      <c r="F19" s="80">
        <v>0</v>
      </c>
      <c r="G19" s="80">
        <v>0</v>
      </c>
      <c r="H19" s="81">
        <v>0</v>
      </c>
      <c r="I19" s="79">
        <v>0</v>
      </c>
      <c r="J19" s="80">
        <v>0</v>
      </c>
      <c r="K19" s="80">
        <v>0</v>
      </c>
      <c r="L19" s="80">
        <v>0</v>
      </c>
      <c r="M19" s="80">
        <v>0</v>
      </c>
      <c r="N19" s="81">
        <v>0</v>
      </c>
      <c r="O19" s="79">
        <v>0.25</v>
      </c>
      <c r="P19" s="80">
        <v>0</v>
      </c>
      <c r="Q19" s="80">
        <v>0</v>
      </c>
      <c r="R19" s="80">
        <v>0</v>
      </c>
      <c r="S19" s="80">
        <v>0</v>
      </c>
      <c r="T19" s="81">
        <v>0</v>
      </c>
      <c r="U19" s="79">
        <v>0.5</v>
      </c>
      <c r="V19" s="81">
        <v>1</v>
      </c>
      <c r="W19" s="79">
        <v>0.5</v>
      </c>
      <c r="X19" s="81">
        <v>0</v>
      </c>
      <c r="Y19" s="79">
        <v>0.5</v>
      </c>
      <c r="Z19" s="81">
        <v>0.5</v>
      </c>
      <c r="AA19" s="79">
        <v>0</v>
      </c>
      <c r="AB19" s="81">
        <v>0</v>
      </c>
      <c r="AC19" s="79">
        <v>0</v>
      </c>
      <c r="AD19" s="80">
        <v>0</v>
      </c>
      <c r="AE19" s="80">
        <v>0</v>
      </c>
      <c r="AF19" s="80">
        <v>0</v>
      </c>
      <c r="AG19" s="80">
        <v>0</v>
      </c>
      <c r="AH19" s="81">
        <v>0</v>
      </c>
      <c r="AI19" s="27">
        <f t="shared" si="0"/>
        <v>1</v>
      </c>
    </row>
    <row r="20" spans="1:35" x14ac:dyDescent="0.25">
      <c r="A20" s="121"/>
      <c r="B20" s="73">
        <v>2005</v>
      </c>
      <c r="C20" s="79">
        <v>0</v>
      </c>
      <c r="D20" s="80">
        <v>0</v>
      </c>
      <c r="E20" s="80">
        <v>0</v>
      </c>
      <c r="F20" s="80">
        <v>0</v>
      </c>
      <c r="G20" s="80">
        <v>0</v>
      </c>
      <c r="H20" s="81">
        <v>0</v>
      </c>
      <c r="I20" s="79">
        <v>0</v>
      </c>
      <c r="J20" s="80">
        <v>0</v>
      </c>
      <c r="K20" s="80">
        <v>0</v>
      </c>
      <c r="L20" s="80">
        <v>0</v>
      </c>
      <c r="M20" s="80">
        <v>0</v>
      </c>
      <c r="N20" s="81">
        <v>0</v>
      </c>
      <c r="O20" s="79">
        <v>0.25</v>
      </c>
      <c r="P20" s="80">
        <v>0</v>
      </c>
      <c r="Q20" s="80">
        <v>0</v>
      </c>
      <c r="R20" s="80">
        <v>0</v>
      </c>
      <c r="S20" s="80">
        <v>0</v>
      </c>
      <c r="T20" s="81">
        <v>0</v>
      </c>
      <c r="U20" s="79">
        <v>0.5</v>
      </c>
      <c r="V20" s="81">
        <v>1</v>
      </c>
      <c r="W20" s="79">
        <v>0.5</v>
      </c>
      <c r="X20" s="81">
        <v>0</v>
      </c>
      <c r="Y20" s="79">
        <v>0.5</v>
      </c>
      <c r="Z20" s="81">
        <v>0.5</v>
      </c>
      <c r="AA20" s="79">
        <v>0</v>
      </c>
      <c r="AB20" s="81">
        <v>0</v>
      </c>
      <c r="AC20" s="79">
        <v>0</v>
      </c>
      <c r="AD20" s="80">
        <v>0</v>
      </c>
      <c r="AE20" s="80">
        <v>0</v>
      </c>
      <c r="AF20" s="80">
        <v>0</v>
      </c>
      <c r="AG20" s="80">
        <v>0</v>
      </c>
      <c r="AH20" s="81">
        <v>0</v>
      </c>
      <c r="AI20" s="27">
        <f t="shared" si="0"/>
        <v>1</v>
      </c>
    </row>
    <row r="21" spans="1:35" ht="15.75" customHeight="1" x14ac:dyDescent="0.25">
      <c r="A21" s="121"/>
      <c r="B21" s="73">
        <v>2006</v>
      </c>
      <c r="C21" s="79">
        <v>0</v>
      </c>
      <c r="D21" s="80">
        <v>0</v>
      </c>
      <c r="E21" s="80">
        <v>0</v>
      </c>
      <c r="F21" s="80">
        <v>0</v>
      </c>
      <c r="G21" s="80">
        <v>0</v>
      </c>
      <c r="H21" s="81">
        <v>0</v>
      </c>
      <c r="I21" s="79">
        <v>0</v>
      </c>
      <c r="J21" s="80">
        <v>0</v>
      </c>
      <c r="K21" s="80">
        <v>0</v>
      </c>
      <c r="L21" s="80">
        <v>0</v>
      </c>
      <c r="M21" s="80">
        <v>0</v>
      </c>
      <c r="N21" s="81">
        <v>0</v>
      </c>
      <c r="O21" s="79">
        <v>0.25</v>
      </c>
      <c r="P21" s="80">
        <v>0</v>
      </c>
      <c r="Q21" s="80">
        <v>0</v>
      </c>
      <c r="R21" s="80">
        <v>0</v>
      </c>
      <c r="S21" s="80">
        <v>0</v>
      </c>
      <c r="T21" s="81">
        <v>0</v>
      </c>
      <c r="U21" s="79">
        <v>0.5</v>
      </c>
      <c r="V21" s="81">
        <v>1</v>
      </c>
      <c r="W21" s="79">
        <v>0.5</v>
      </c>
      <c r="X21" s="81">
        <v>0</v>
      </c>
      <c r="Y21" s="79">
        <v>0.5</v>
      </c>
      <c r="Z21" s="81">
        <v>0.5</v>
      </c>
      <c r="AA21" s="79">
        <v>0</v>
      </c>
      <c r="AB21" s="81">
        <v>0</v>
      </c>
      <c r="AC21" s="79">
        <v>0</v>
      </c>
      <c r="AD21" s="80">
        <v>0</v>
      </c>
      <c r="AE21" s="80">
        <v>0</v>
      </c>
      <c r="AF21" s="80">
        <v>0</v>
      </c>
      <c r="AG21" s="80">
        <v>0</v>
      </c>
      <c r="AH21" s="81">
        <v>0</v>
      </c>
      <c r="AI21" s="27">
        <f t="shared" si="0"/>
        <v>1</v>
      </c>
    </row>
    <row r="22" spans="1:35" ht="15.75" customHeight="1" x14ac:dyDescent="0.25">
      <c r="A22" s="121"/>
      <c r="B22" s="73">
        <v>2007</v>
      </c>
      <c r="C22" s="79">
        <v>0</v>
      </c>
      <c r="D22" s="80">
        <v>0</v>
      </c>
      <c r="E22" s="80">
        <v>0</v>
      </c>
      <c r="F22" s="80">
        <v>0</v>
      </c>
      <c r="G22" s="80">
        <v>0</v>
      </c>
      <c r="H22" s="81">
        <v>0</v>
      </c>
      <c r="I22" s="79">
        <v>0</v>
      </c>
      <c r="J22" s="80">
        <v>0</v>
      </c>
      <c r="K22" s="80">
        <v>0</v>
      </c>
      <c r="L22" s="80">
        <v>0</v>
      </c>
      <c r="M22" s="80">
        <v>0</v>
      </c>
      <c r="N22" s="81">
        <v>0</v>
      </c>
      <c r="O22" s="79">
        <v>0.25</v>
      </c>
      <c r="P22" s="80">
        <v>0</v>
      </c>
      <c r="Q22" s="80">
        <v>0</v>
      </c>
      <c r="R22" s="80">
        <v>0</v>
      </c>
      <c r="S22" s="80">
        <v>0</v>
      </c>
      <c r="T22" s="81">
        <v>0</v>
      </c>
      <c r="U22" s="79">
        <v>0.5</v>
      </c>
      <c r="V22" s="81">
        <v>1</v>
      </c>
      <c r="W22" s="79">
        <v>0.5</v>
      </c>
      <c r="X22" s="81">
        <v>0</v>
      </c>
      <c r="Y22" s="79">
        <v>0.5</v>
      </c>
      <c r="Z22" s="81">
        <v>0.5</v>
      </c>
      <c r="AA22" s="79">
        <v>0</v>
      </c>
      <c r="AB22" s="81">
        <v>0</v>
      </c>
      <c r="AC22" s="79">
        <v>0</v>
      </c>
      <c r="AD22" s="80">
        <v>0</v>
      </c>
      <c r="AE22" s="80">
        <v>0</v>
      </c>
      <c r="AF22" s="80">
        <v>0</v>
      </c>
      <c r="AG22" s="80">
        <v>0</v>
      </c>
      <c r="AH22" s="81">
        <v>0</v>
      </c>
      <c r="AI22" s="27">
        <f t="shared" si="0"/>
        <v>1</v>
      </c>
    </row>
    <row r="23" spans="1:35" ht="14.25" customHeight="1" x14ac:dyDescent="0.25">
      <c r="A23" s="121"/>
      <c r="B23" s="73">
        <v>2008</v>
      </c>
      <c r="C23" s="79">
        <v>0</v>
      </c>
      <c r="D23" s="80">
        <v>0</v>
      </c>
      <c r="E23" s="80">
        <v>0</v>
      </c>
      <c r="F23" s="80">
        <v>0</v>
      </c>
      <c r="G23" s="80">
        <v>0</v>
      </c>
      <c r="H23" s="81">
        <v>0</v>
      </c>
      <c r="I23" s="79">
        <v>0</v>
      </c>
      <c r="J23" s="80">
        <v>0</v>
      </c>
      <c r="K23" s="80">
        <v>0</v>
      </c>
      <c r="L23" s="80">
        <v>0</v>
      </c>
      <c r="M23" s="80">
        <v>0</v>
      </c>
      <c r="N23" s="81">
        <v>0</v>
      </c>
      <c r="O23" s="79">
        <v>0.25</v>
      </c>
      <c r="P23" s="80">
        <v>0</v>
      </c>
      <c r="Q23" s="80">
        <v>0</v>
      </c>
      <c r="R23" s="80">
        <v>0</v>
      </c>
      <c r="S23" s="80">
        <v>0</v>
      </c>
      <c r="T23" s="81">
        <v>0</v>
      </c>
      <c r="U23" s="79">
        <v>0.5</v>
      </c>
      <c r="V23" s="81">
        <v>1</v>
      </c>
      <c r="W23" s="79">
        <v>0.5</v>
      </c>
      <c r="X23" s="81">
        <v>0</v>
      </c>
      <c r="Y23" s="79">
        <v>0.5</v>
      </c>
      <c r="Z23" s="81">
        <v>0.5</v>
      </c>
      <c r="AA23" s="79">
        <v>0</v>
      </c>
      <c r="AB23" s="81">
        <v>0</v>
      </c>
      <c r="AC23" s="79">
        <v>0</v>
      </c>
      <c r="AD23" s="80">
        <v>0</v>
      </c>
      <c r="AE23" s="80">
        <v>0</v>
      </c>
      <c r="AF23" s="80">
        <v>0</v>
      </c>
      <c r="AG23" s="80">
        <v>0</v>
      </c>
      <c r="AH23" s="81">
        <v>0</v>
      </c>
      <c r="AI23" s="27">
        <f t="shared" si="0"/>
        <v>1</v>
      </c>
    </row>
    <row r="24" spans="1:35" ht="15.75" customHeight="1" x14ac:dyDescent="0.25">
      <c r="A24" s="121"/>
      <c r="B24" s="73">
        <v>2009</v>
      </c>
      <c r="C24" s="79">
        <v>0</v>
      </c>
      <c r="D24" s="80">
        <v>0</v>
      </c>
      <c r="E24" s="80">
        <v>0</v>
      </c>
      <c r="F24" s="80">
        <v>0</v>
      </c>
      <c r="G24" s="80">
        <v>0</v>
      </c>
      <c r="H24" s="81">
        <v>0</v>
      </c>
      <c r="I24" s="79">
        <v>0</v>
      </c>
      <c r="J24" s="80">
        <v>0</v>
      </c>
      <c r="K24" s="80">
        <v>0</v>
      </c>
      <c r="L24" s="80">
        <v>0</v>
      </c>
      <c r="M24" s="80">
        <v>0</v>
      </c>
      <c r="N24" s="81">
        <v>0</v>
      </c>
      <c r="O24" s="79">
        <v>0.25</v>
      </c>
      <c r="P24" s="80">
        <v>0</v>
      </c>
      <c r="Q24" s="80">
        <v>0</v>
      </c>
      <c r="R24" s="80">
        <v>0</v>
      </c>
      <c r="S24" s="80">
        <v>0</v>
      </c>
      <c r="T24" s="81">
        <v>0</v>
      </c>
      <c r="U24" s="79">
        <v>0.5</v>
      </c>
      <c r="V24" s="81">
        <v>1</v>
      </c>
      <c r="W24" s="79">
        <v>0.5</v>
      </c>
      <c r="X24" s="81">
        <v>0</v>
      </c>
      <c r="Y24" s="79">
        <v>0.5</v>
      </c>
      <c r="Z24" s="81">
        <v>0.5</v>
      </c>
      <c r="AA24" s="79">
        <v>0</v>
      </c>
      <c r="AB24" s="81">
        <v>0</v>
      </c>
      <c r="AC24" s="79">
        <v>0</v>
      </c>
      <c r="AD24" s="80">
        <v>0</v>
      </c>
      <c r="AE24" s="80">
        <v>0</v>
      </c>
      <c r="AF24" s="80">
        <v>0</v>
      </c>
      <c r="AG24" s="80">
        <v>0</v>
      </c>
      <c r="AH24" s="81">
        <v>0</v>
      </c>
      <c r="AI24" s="27">
        <f t="shared" si="0"/>
        <v>1</v>
      </c>
    </row>
    <row r="25" spans="1:35" ht="15.75" customHeight="1" x14ac:dyDescent="0.25">
      <c r="A25" s="121"/>
      <c r="B25" s="73">
        <v>2010</v>
      </c>
      <c r="C25" s="79">
        <v>0</v>
      </c>
      <c r="D25" s="80">
        <v>0</v>
      </c>
      <c r="E25" s="80">
        <v>0</v>
      </c>
      <c r="F25" s="80">
        <v>0</v>
      </c>
      <c r="G25" s="80">
        <v>0</v>
      </c>
      <c r="H25" s="81">
        <v>0</v>
      </c>
      <c r="I25" s="79">
        <v>0</v>
      </c>
      <c r="J25" s="80">
        <v>0</v>
      </c>
      <c r="K25" s="80">
        <v>0</v>
      </c>
      <c r="L25" s="80">
        <v>0</v>
      </c>
      <c r="M25" s="80">
        <v>0</v>
      </c>
      <c r="N25" s="81">
        <v>0</v>
      </c>
      <c r="O25" s="79">
        <v>0.25</v>
      </c>
      <c r="P25" s="80">
        <v>0</v>
      </c>
      <c r="Q25" s="80">
        <v>0</v>
      </c>
      <c r="R25" s="80">
        <v>0</v>
      </c>
      <c r="S25" s="80">
        <v>0</v>
      </c>
      <c r="T25" s="81">
        <v>0</v>
      </c>
      <c r="U25" s="79">
        <v>0.5</v>
      </c>
      <c r="V25" s="81">
        <v>1</v>
      </c>
      <c r="W25" s="79">
        <v>0.5</v>
      </c>
      <c r="X25" s="81">
        <v>0</v>
      </c>
      <c r="Y25" s="79">
        <v>0.5</v>
      </c>
      <c r="Z25" s="81">
        <v>0.5</v>
      </c>
      <c r="AA25" s="79">
        <v>0</v>
      </c>
      <c r="AB25" s="81">
        <v>0</v>
      </c>
      <c r="AC25" s="79">
        <v>0</v>
      </c>
      <c r="AD25" s="80">
        <v>0</v>
      </c>
      <c r="AE25" s="80">
        <v>0</v>
      </c>
      <c r="AF25" s="80">
        <v>0</v>
      </c>
      <c r="AG25" s="80">
        <v>0</v>
      </c>
      <c r="AH25" s="81">
        <v>0</v>
      </c>
      <c r="AI25" s="27">
        <f t="shared" si="0"/>
        <v>1</v>
      </c>
    </row>
    <row r="26" spans="1:35" ht="15.75" customHeight="1" x14ac:dyDescent="0.25">
      <c r="A26" s="121"/>
      <c r="B26" s="73">
        <v>2011</v>
      </c>
      <c r="C26" s="79">
        <v>0</v>
      </c>
      <c r="D26" s="80">
        <v>0</v>
      </c>
      <c r="E26" s="80">
        <v>0</v>
      </c>
      <c r="F26" s="80">
        <v>0</v>
      </c>
      <c r="G26" s="80">
        <v>0</v>
      </c>
      <c r="H26" s="81">
        <v>0</v>
      </c>
      <c r="I26" s="79">
        <v>0</v>
      </c>
      <c r="J26" s="80">
        <v>0</v>
      </c>
      <c r="K26" s="80">
        <v>0</v>
      </c>
      <c r="L26" s="80">
        <v>0</v>
      </c>
      <c r="M26" s="80">
        <v>0</v>
      </c>
      <c r="N26" s="81">
        <v>0</v>
      </c>
      <c r="O26" s="79">
        <v>0.25</v>
      </c>
      <c r="P26" s="80">
        <v>0</v>
      </c>
      <c r="Q26" s="80">
        <v>0</v>
      </c>
      <c r="R26" s="80">
        <v>0</v>
      </c>
      <c r="S26" s="80">
        <v>0</v>
      </c>
      <c r="T26" s="81">
        <v>0</v>
      </c>
      <c r="U26" s="79">
        <v>0.5</v>
      </c>
      <c r="V26" s="81">
        <v>1</v>
      </c>
      <c r="W26" s="79">
        <v>0.5</v>
      </c>
      <c r="X26" s="81">
        <v>0</v>
      </c>
      <c r="Y26" s="79">
        <v>0.5</v>
      </c>
      <c r="Z26" s="81">
        <v>0.5</v>
      </c>
      <c r="AA26" s="79">
        <v>0</v>
      </c>
      <c r="AB26" s="81">
        <v>0</v>
      </c>
      <c r="AC26" s="79">
        <v>0</v>
      </c>
      <c r="AD26" s="80">
        <v>0</v>
      </c>
      <c r="AE26" s="80">
        <v>0</v>
      </c>
      <c r="AF26" s="80">
        <v>0</v>
      </c>
      <c r="AG26" s="80">
        <v>0</v>
      </c>
      <c r="AH26" s="81">
        <v>0</v>
      </c>
      <c r="AI26" s="27">
        <f t="shared" si="0"/>
        <v>1</v>
      </c>
    </row>
    <row r="27" spans="1:35" ht="15.75" customHeight="1" x14ac:dyDescent="0.25">
      <c r="A27" s="121"/>
      <c r="B27" s="73">
        <v>2012</v>
      </c>
      <c r="C27" s="79">
        <v>0</v>
      </c>
      <c r="D27" s="80">
        <v>0</v>
      </c>
      <c r="E27" s="80">
        <v>0</v>
      </c>
      <c r="F27" s="80">
        <v>0</v>
      </c>
      <c r="G27" s="80">
        <v>0</v>
      </c>
      <c r="H27" s="81">
        <v>0</v>
      </c>
      <c r="I27" s="79">
        <v>0</v>
      </c>
      <c r="J27" s="80">
        <v>0</v>
      </c>
      <c r="K27" s="80">
        <v>0</v>
      </c>
      <c r="L27" s="80">
        <v>0</v>
      </c>
      <c r="M27" s="80">
        <v>0</v>
      </c>
      <c r="N27" s="81">
        <v>0</v>
      </c>
      <c r="O27" s="79">
        <v>0.25</v>
      </c>
      <c r="P27" s="80">
        <v>0</v>
      </c>
      <c r="Q27" s="80">
        <v>0</v>
      </c>
      <c r="R27" s="80">
        <v>0</v>
      </c>
      <c r="S27" s="80">
        <v>0</v>
      </c>
      <c r="T27" s="81">
        <v>0</v>
      </c>
      <c r="U27" s="79">
        <v>0.5</v>
      </c>
      <c r="V27" s="81">
        <v>1</v>
      </c>
      <c r="W27" s="79">
        <v>0.5</v>
      </c>
      <c r="X27" s="81">
        <v>0</v>
      </c>
      <c r="Y27" s="79">
        <v>0.5</v>
      </c>
      <c r="Z27" s="81">
        <v>0.5</v>
      </c>
      <c r="AA27" s="79">
        <v>0</v>
      </c>
      <c r="AB27" s="81">
        <v>0</v>
      </c>
      <c r="AC27" s="79">
        <v>0</v>
      </c>
      <c r="AD27" s="80">
        <v>0</v>
      </c>
      <c r="AE27" s="80">
        <v>0</v>
      </c>
      <c r="AF27" s="80">
        <v>0</v>
      </c>
      <c r="AG27" s="80">
        <v>0</v>
      </c>
      <c r="AH27" s="81">
        <v>0</v>
      </c>
      <c r="AI27" s="27">
        <f t="shared" si="0"/>
        <v>1</v>
      </c>
    </row>
    <row r="28" spans="1:35" ht="15.75" customHeight="1" x14ac:dyDescent="0.25">
      <c r="A28" s="121"/>
      <c r="B28" s="73">
        <v>2013</v>
      </c>
      <c r="C28" s="79">
        <v>0</v>
      </c>
      <c r="D28" s="80">
        <v>0</v>
      </c>
      <c r="E28" s="80">
        <v>0</v>
      </c>
      <c r="F28" s="80">
        <v>0</v>
      </c>
      <c r="G28" s="80">
        <v>0</v>
      </c>
      <c r="H28" s="81">
        <v>0</v>
      </c>
      <c r="I28" s="79">
        <v>0</v>
      </c>
      <c r="J28" s="80">
        <v>0</v>
      </c>
      <c r="K28" s="80">
        <v>0</v>
      </c>
      <c r="L28" s="80">
        <v>0</v>
      </c>
      <c r="M28" s="80">
        <v>0</v>
      </c>
      <c r="N28" s="81">
        <v>0</v>
      </c>
      <c r="O28" s="79">
        <v>0.25</v>
      </c>
      <c r="P28" s="80">
        <v>0</v>
      </c>
      <c r="Q28" s="80">
        <v>0</v>
      </c>
      <c r="R28" s="80">
        <v>0</v>
      </c>
      <c r="S28" s="80">
        <v>0</v>
      </c>
      <c r="T28" s="81">
        <v>0</v>
      </c>
      <c r="U28" s="79">
        <v>0.5</v>
      </c>
      <c r="V28" s="81">
        <v>1</v>
      </c>
      <c r="W28" s="79">
        <v>0.5</v>
      </c>
      <c r="X28" s="81">
        <v>0</v>
      </c>
      <c r="Y28" s="79">
        <v>0.5</v>
      </c>
      <c r="Z28" s="81">
        <v>0.5</v>
      </c>
      <c r="AA28" s="79">
        <v>0</v>
      </c>
      <c r="AB28" s="81">
        <v>0</v>
      </c>
      <c r="AC28" s="79">
        <v>0</v>
      </c>
      <c r="AD28" s="80">
        <v>0</v>
      </c>
      <c r="AE28" s="80">
        <v>0</v>
      </c>
      <c r="AF28" s="80">
        <v>0</v>
      </c>
      <c r="AG28" s="80">
        <v>0</v>
      </c>
      <c r="AH28" s="81">
        <v>0</v>
      </c>
      <c r="AI28" s="27">
        <f t="shared" si="0"/>
        <v>1</v>
      </c>
    </row>
    <row r="29" spans="1:35" ht="14.25" customHeight="1" x14ac:dyDescent="0.25">
      <c r="A29" s="121"/>
      <c r="B29" s="73">
        <v>2014</v>
      </c>
      <c r="C29" s="79">
        <v>0</v>
      </c>
      <c r="D29" s="80">
        <v>0</v>
      </c>
      <c r="E29" s="80">
        <v>0</v>
      </c>
      <c r="F29" s="80">
        <v>0</v>
      </c>
      <c r="G29" s="80">
        <v>0</v>
      </c>
      <c r="H29" s="81">
        <v>0</v>
      </c>
      <c r="I29" s="79">
        <v>0</v>
      </c>
      <c r="J29" s="80">
        <v>0</v>
      </c>
      <c r="K29" s="80">
        <v>0</v>
      </c>
      <c r="L29" s="80">
        <v>0</v>
      </c>
      <c r="M29" s="80">
        <v>0</v>
      </c>
      <c r="N29" s="81">
        <v>0</v>
      </c>
      <c r="O29" s="79">
        <v>0.25</v>
      </c>
      <c r="P29" s="80">
        <v>0</v>
      </c>
      <c r="Q29" s="80">
        <v>0</v>
      </c>
      <c r="R29" s="80">
        <v>0</v>
      </c>
      <c r="S29" s="80">
        <v>0</v>
      </c>
      <c r="T29" s="81">
        <v>0</v>
      </c>
      <c r="U29" s="79">
        <v>0.5</v>
      </c>
      <c r="V29" s="81">
        <v>1</v>
      </c>
      <c r="W29" s="79">
        <v>0.5</v>
      </c>
      <c r="X29" s="81">
        <v>0</v>
      </c>
      <c r="Y29" s="79">
        <v>0.5</v>
      </c>
      <c r="Z29" s="81">
        <v>0.5</v>
      </c>
      <c r="AA29" s="79">
        <v>0</v>
      </c>
      <c r="AB29" s="81">
        <v>0</v>
      </c>
      <c r="AC29" s="79">
        <v>0</v>
      </c>
      <c r="AD29" s="80">
        <v>0</v>
      </c>
      <c r="AE29" s="80">
        <v>0</v>
      </c>
      <c r="AF29" s="80">
        <v>0</v>
      </c>
      <c r="AG29" s="80">
        <v>0</v>
      </c>
      <c r="AH29" s="81">
        <v>0</v>
      </c>
      <c r="AI29" s="27">
        <f t="shared" si="0"/>
        <v>1</v>
      </c>
    </row>
    <row r="30" spans="1:35" ht="15.75" customHeight="1" x14ac:dyDescent="0.25">
      <c r="A30" s="121"/>
      <c r="B30" s="73">
        <v>2015</v>
      </c>
      <c r="C30" s="79">
        <v>0</v>
      </c>
      <c r="D30" s="80">
        <v>0</v>
      </c>
      <c r="E30" s="80">
        <v>0</v>
      </c>
      <c r="F30" s="80">
        <v>0</v>
      </c>
      <c r="G30" s="80">
        <v>0</v>
      </c>
      <c r="H30" s="81">
        <v>0</v>
      </c>
      <c r="I30" s="79">
        <v>0</v>
      </c>
      <c r="J30" s="80">
        <v>0</v>
      </c>
      <c r="K30" s="80">
        <v>0</v>
      </c>
      <c r="L30" s="80">
        <v>0</v>
      </c>
      <c r="M30" s="80">
        <v>0</v>
      </c>
      <c r="N30" s="81">
        <v>0</v>
      </c>
      <c r="O30" s="79">
        <v>0.25</v>
      </c>
      <c r="P30" s="80">
        <v>0</v>
      </c>
      <c r="Q30" s="80">
        <v>0</v>
      </c>
      <c r="R30" s="80">
        <v>0</v>
      </c>
      <c r="S30" s="80">
        <v>0</v>
      </c>
      <c r="T30" s="81">
        <v>0</v>
      </c>
      <c r="U30" s="79">
        <v>0.5</v>
      </c>
      <c r="V30" s="81">
        <v>1</v>
      </c>
      <c r="W30" s="79">
        <v>0.5</v>
      </c>
      <c r="X30" s="81">
        <v>0</v>
      </c>
      <c r="Y30" s="79">
        <v>0.5</v>
      </c>
      <c r="Z30" s="81">
        <v>0.5</v>
      </c>
      <c r="AA30" s="79">
        <v>0</v>
      </c>
      <c r="AB30" s="81">
        <v>0</v>
      </c>
      <c r="AC30" s="79">
        <v>0</v>
      </c>
      <c r="AD30" s="80">
        <v>0</v>
      </c>
      <c r="AE30" s="80">
        <v>0</v>
      </c>
      <c r="AF30" s="80">
        <v>0</v>
      </c>
      <c r="AG30" s="80">
        <v>0</v>
      </c>
      <c r="AH30" s="81">
        <v>0</v>
      </c>
      <c r="AI30" s="27">
        <f t="shared" si="0"/>
        <v>1</v>
      </c>
    </row>
    <row r="31" spans="1:35" ht="15.75" customHeight="1" x14ac:dyDescent="0.25">
      <c r="A31" s="121"/>
      <c r="B31" s="73">
        <v>2016</v>
      </c>
      <c r="C31" s="79">
        <v>0</v>
      </c>
      <c r="D31" s="80">
        <v>0</v>
      </c>
      <c r="E31" s="80">
        <v>0</v>
      </c>
      <c r="F31" s="80">
        <v>0</v>
      </c>
      <c r="G31" s="80">
        <v>0</v>
      </c>
      <c r="H31" s="81">
        <v>0</v>
      </c>
      <c r="I31" s="79">
        <v>0</v>
      </c>
      <c r="J31" s="80">
        <v>0</v>
      </c>
      <c r="K31" s="80">
        <v>0</v>
      </c>
      <c r="L31" s="80">
        <v>0</v>
      </c>
      <c r="M31" s="80">
        <v>0</v>
      </c>
      <c r="N31" s="81">
        <v>0</v>
      </c>
      <c r="O31" s="79">
        <v>0.25</v>
      </c>
      <c r="P31" s="80">
        <v>0</v>
      </c>
      <c r="Q31" s="80">
        <v>0</v>
      </c>
      <c r="R31" s="80">
        <v>0</v>
      </c>
      <c r="S31" s="80">
        <v>0</v>
      </c>
      <c r="T31" s="81">
        <v>0</v>
      </c>
      <c r="U31" s="79">
        <v>0.5</v>
      </c>
      <c r="V31" s="81">
        <v>1</v>
      </c>
      <c r="W31" s="79">
        <v>0.5</v>
      </c>
      <c r="X31" s="81">
        <v>0</v>
      </c>
      <c r="Y31" s="79">
        <v>0.5</v>
      </c>
      <c r="Z31" s="81">
        <v>0.5</v>
      </c>
      <c r="AA31" s="79">
        <v>0</v>
      </c>
      <c r="AB31" s="81">
        <v>0</v>
      </c>
      <c r="AC31" s="79">
        <v>0</v>
      </c>
      <c r="AD31" s="80">
        <v>0</v>
      </c>
      <c r="AE31" s="80">
        <v>0</v>
      </c>
      <c r="AF31" s="80">
        <v>0</v>
      </c>
      <c r="AG31" s="80">
        <v>0</v>
      </c>
      <c r="AH31" s="81">
        <v>0</v>
      </c>
      <c r="AI31" s="27">
        <f t="shared" si="0"/>
        <v>1</v>
      </c>
    </row>
    <row r="32" spans="1:35" ht="15.75" customHeight="1" x14ac:dyDescent="0.25">
      <c r="A32" s="121"/>
      <c r="B32" s="73">
        <v>2017</v>
      </c>
      <c r="C32" s="79">
        <v>0</v>
      </c>
      <c r="D32" s="80">
        <v>0</v>
      </c>
      <c r="E32" s="80">
        <v>0</v>
      </c>
      <c r="F32" s="80">
        <v>0</v>
      </c>
      <c r="G32" s="80">
        <v>0</v>
      </c>
      <c r="H32" s="81">
        <v>0</v>
      </c>
      <c r="I32" s="79">
        <v>0</v>
      </c>
      <c r="J32" s="80">
        <v>0</v>
      </c>
      <c r="K32" s="80">
        <v>0</v>
      </c>
      <c r="L32" s="80">
        <v>0</v>
      </c>
      <c r="M32" s="80">
        <v>0</v>
      </c>
      <c r="N32" s="81">
        <v>0</v>
      </c>
      <c r="O32" s="79">
        <v>0.25</v>
      </c>
      <c r="P32" s="80">
        <v>0</v>
      </c>
      <c r="Q32" s="80">
        <v>0</v>
      </c>
      <c r="R32" s="80">
        <v>0</v>
      </c>
      <c r="S32" s="80">
        <v>0</v>
      </c>
      <c r="T32" s="81">
        <v>0</v>
      </c>
      <c r="U32" s="79">
        <v>0.5</v>
      </c>
      <c r="V32" s="81">
        <v>1</v>
      </c>
      <c r="W32" s="79">
        <v>0.5</v>
      </c>
      <c r="X32" s="81">
        <v>0</v>
      </c>
      <c r="Y32" s="79">
        <v>0.5</v>
      </c>
      <c r="Z32" s="81">
        <v>0.5</v>
      </c>
      <c r="AA32" s="79">
        <v>0</v>
      </c>
      <c r="AB32" s="81">
        <v>0</v>
      </c>
      <c r="AC32" s="79">
        <v>0</v>
      </c>
      <c r="AD32" s="80">
        <v>0</v>
      </c>
      <c r="AE32" s="80">
        <v>0</v>
      </c>
      <c r="AF32" s="80">
        <v>0</v>
      </c>
      <c r="AG32" s="80">
        <v>0</v>
      </c>
      <c r="AH32" s="81">
        <v>0</v>
      </c>
      <c r="AI32" s="27">
        <f t="shared" si="0"/>
        <v>1</v>
      </c>
    </row>
    <row r="33" spans="1:35" ht="15.75" customHeight="1" x14ac:dyDescent="0.25">
      <c r="A33" s="121"/>
      <c r="B33" s="73">
        <v>2018</v>
      </c>
      <c r="C33" s="79">
        <v>0</v>
      </c>
      <c r="D33" s="80">
        <v>0</v>
      </c>
      <c r="E33" s="80">
        <v>0</v>
      </c>
      <c r="F33" s="80">
        <v>0</v>
      </c>
      <c r="G33" s="80">
        <v>0</v>
      </c>
      <c r="H33" s="81">
        <v>0</v>
      </c>
      <c r="I33" s="79">
        <v>0</v>
      </c>
      <c r="J33" s="80">
        <v>0</v>
      </c>
      <c r="K33" s="80">
        <v>0</v>
      </c>
      <c r="L33" s="80">
        <v>0</v>
      </c>
      <c r="M33" s="80">
        <v>0</v>
      </c>
      <c r="N33" s="81">
        <v>0</v>
      </c>
      <c r="O33" s="79">
        <v>0.25</v>
      </c>
      <c r="P33" s="80">
        <v>0</v>
      </c>
      <c r="Q33" s="80">
        <v>0</v>
      </c>
      <c r="R33" s="80">
        <v>0</v>
      </c>
      <c r="S33" s="80">
        <v>0</v>
      </c>
      <c r="T33" s="81">
        <v>0</v>
      </c>
      <c r="U33" s="79">
        <v>0.5</v>
      </c>
      <c r="V33" s="81">
        <v>1</v>
      </c>
      <c r="W33" s="79">
        <v>0.5</v>
      </c>
      <c r="X33" s="81">
        <v>0</v>
      </c>
      <c r="Y33" s="79">
        <v>0.5</v>
      </c>
      <c r="Z33" s="81">
        <v>0.5</v>
      </c>
      <c r="AA33" s="79">
        <v>0</v>
      </c>
      <c r="AB33" s="81">
        <v>0</v>
      </c>
      <c r="AC33" s="79">
        <v>0</v>
      </c>
      <c r="AD33" s="80">
        <v>0</v>
      </c>
      <c r="AE33" s="80">
        <v>0</v>
      </c>
      <c r="AF33" s="80">
        <v>0</v>
      </c>
      <c r="AG33" s="80">
        <v>0</v>
      </c>
      <c r="AH33" s="81">
        <v>0</v>
      </c>
      <c r="AI33" s="27">
        <f t="shared" si="0"/>
        <v>1</v>
      </c>
    </row>
    <row r="34" spans="1:35" ht="15.75" customHeight="1" x14ac:dyDescent="0.25">
      <c r="A34" s="121"/>
      <c r="B34" s="73">
        <v>2019</v>
      </c>
      <c r="C34" s="79">
        <v>0</v>
      </c>
      <c r="D34" s="80">
        <v>0</v>
      </c>
      <c r="E34" s="80">
        <v>0</v>
      </c>
      <c r="F34" s="80">
        <v>0</v>
      </c>
      <c r="G34" s="80">
        <v>0</v>
      </c>
      <c r="H34" s="81">
        <v>0</v>
      </c>
      <c r="I34" s="79">
        <v>0</v>
      </c>
      <c r="J34" s="80">
        <v>0</v>
      </c>
      <c r="K34" s="80">
        <v>0</v>
      </c>
      <c r="L34" s="80">
        <v>0</v>
      </c>
      <c r="M34" s="80">
        <v>0</v>
      </c>
      <c r="N34" s="81">
        <v>0</v>
      </c>
      <c r="O34" s="79">
        <v>0.25</v>
      </c>
      <c r="P34" s="80">
        <v>0</v>
      </c>
      <c r="Q34" s="80">
        <v>0</v>
      </c>
      <c r="R34" s="80">
        <v>0</v>
      </c>
      <c r="S34" s="80">
        <v>0</v>
      </c>
      <c r="T34" s="81">
        <v>0</v>
      </c>
      <c r="U34" s="79">
        <v>0.5</v>
      </c>
      <c r="V34" s="81">
        <v>1</v>
      </c>
      <c r="W34" s="79">
        <v>0.5</v>
      </c>
      <c r="X34" s="81">
        <v>0</v>
      </c>
      <c r="Y34" s="79">
        <v>0.5</v>
      </c>
      <c r="Z34" s="81">
        <v>0.5</v>
      </c>
      <c r="AA34" s="79">
        <v>0</v>
      </c>
      <c r="AB34" s="81">
        <v>0</v>
      </c>
      <c r="AC34" s="79">
        <v>0</v>
      </c>
      <c r="AD34" s="80">
        <v>0</v>
      </c>
      <c r="AE34" s="80">
        <v>0</v>
      </c>
      <c r="AF34" s="80">
        <v>0</v>
      </c>
      <c r="AG34" s="80">
        <v>0</v>
      </c>
      <c r="AH34" s="81">
        <v>0</v>
      </c>
      <c r="AI34" s="27">
        <f t="shared" si="0"/>
        <v>1</v>
      </c>
    </row>
    <row r="35" spans="1:35" ht="14.25" customHeight="1" x14ac:dyDescent="0.25">
      <c r="A35" s="122"/>
      <c r="B35" s="74">
        <v>2020</v>
      </c>
      <c r="C35" s="82">
        <v>0</v>
      </c>
      <c r="D35" s="83">
        <v>0</v>
      </c>
      <c r="E35" s="83">
        <v>0</v>
      </c>
      <c r="F35" s="83">
        <v>0</v>
      </c>
      <c r="G35" s="83">
        <v>0</v>
      </c>
      <c r="H35" s="84">
        <v>0</v>
      </c>
      <c r="I35" s="82">
        <v>0</v>
      </c>
      <c r="J35" s="83">
        <v>0</v>
      </c>
      <c r="K35" s="83">
        <v>0</v>
      </c>
      <c r="L35" s="83">
        <v>0</v>
      </c>
      <c r="M35" s="83">
        <v>0</v>
      </c>
      <c r="N35" s="84">
        <v>0</v>
      </c>
      <c r="O35" s="82">
        <v>0.25</v>
      </c>
      <c r="P35" s="83">
        <v>0</v>
      </c>
      <c r="Q35" s="83">
        <v>0</v>
      </c>
      <c r="R35" s="83">
        <v>0</v>
      </c>
      <c r="S35" s="83">
        <v>0</v>
      </c>
      <c r="T35" s="84">
        <v>0</v>
      </c>
      <c r="U35" s="82">
        <v>0.5</v>
      </c>
      <c r="V35" s="84">
        <v>1</v>
      </c>
      <c r="W35" s="82">
        <v>0.5</v>
      </c>
      <c r="X35" s="84">
        <v>0</v>
      </c>
      <c r="Y35" s="82">
        <v>0.5</v>
      </c>
      <c r="Z35" s="84">
        <v>0.5</v>
      </c>
      <c r="AA35" s="82">
        <v>0</v>
      </c>
      <c r="AB35" s="84">
        <v>0</v>
      </c>
      <c r="AC35" s="82">
        <v>0</v>
      </c>
      <c r="AD35" s="83">
        <v>0</v>
      </c>
      <c r="AE35" s="83">
        <v>0</v>
      </c>
      <c r="AF35" s="83">
        <v>0</v>
      </c>
      <c r="AG35" s="83">
        <v>0</v>
      </c>
      <c r="AH35" s="84">
        <v>0</v>
      </c>
      <c r="AI35" s="41">
        <f t="shared" si="0"/>
        <v>1</v>
      </c>
    </row>
    <row r="36" spans="1:35" ht="14.25" customHeight="1" x14ac:dyDescent="0.25">
      <c r="A36" s="125" t="s">
        <v>40</v>
      </c>
      <c r="B36" s="75">
        <v>1990</v>
      </c>
      <c r="C36" s="85">
        <v>0</v>
      </c>
      <c r="D36" s="86">
        <v>0</v>
      </c>
      <c r="E36" s="86">
        <v>0</v>
      </c>
      <c r="F36" s="86">
        <v>0</v>
      </c>
      <c r="G36" s="86">
        <v>0</v>
      </c>
      <c r="H36" s="87">
        <v>0</v>
      </c>
      <c r="I36" s="85">
        <v>0</v>
      </c>
      <c r="J36" s="86">
        <v>0</v>
      </c>
      <c r="K36" s="86">
        <v>0</v>
      </c>
      <c r="L36" s="86">
        <v>0</v>
      </c>
      <c r="M36" s="86">
        <v>0</v>
      </c>
      <c r="N36" s="87">
        <v>0</v>
      </c>
      <c r="O36" s="85">
        <v>0</v>
      </c>
      <c r="P36" s="86">
        <v>0</v>
      </c>
      <c r="Q36" s="86">
        <v>0</v>
      </c>
      <c r="R36" s="86">
        <v>0</v>
      </c>
      <c r="S36" s="86">
        <v>0</v>
      </c>
      <c r="T36" s="87">
        <v>0</v>
      </c>
      <c r="U36" s="85">
        <v>0</v>
      </c>
      <c r="V36" s="87">
        <v>0</v>
      </c>
      <c r="W36" s="85">
        <v>0</v>
      </c>
      <c r="X36" s="87">
        <v>0</v>
      </c>
      <c r="Y36" s="85">
        <v>0</v>
      </c>
      <c r="Z36" s="87">
        <v>0</v>
      </c>
      <c r="AA36" s="85">
        <v>0</v>
      </c>
      <c r="AB36" s="87">
        <v>0</v>
      </c>
      <c r="AC36" s="85">
        <v>0</v>
      </c>
      <c r="AD36" s="86">
        <v>0</v>
      </c>
      <c r="AE36" s="86">
        <v>0</v>
      </c>
      <c r="AF36" s="86">
        <v>0</v>
      </c>
      <c r="AG36" s="86">
        <v>0</v>
      </c>
      <c r="AH36" s="87">
        <v>0</v>
      </c>
      <c r="AI36" s="47">
        <f t="shared" si="0"/>
        <v>0</v>
      </c>
    </row>
    <row r="37" spans="1:35" ht="15.75" customHeight="1" x14ac:dyDescent="0.25">
      <c r="A37" s="121"/>
      <c r="B37" s="73">
        <v>1991</v>
      </c>
      <c r="C37" s="79">
        <v>0</v>
      </c>
      <c r="D37" s="80">
        <v>0</v>
      </c>
      <c r="E37" s="80">
        <v>0</v>
      </c>
      <c r="F37" s="80">
        <v>0</v>
      </c>
      <c r="G37" s="80">
        <v>0</v>
      </c>
      <c r="H37" s="81">
        <v>0</v>
      </c>
      <c r="I37" s="79">
        <v>0</v>
      </c>
      <c r="J37" s="80">
        <v>0</v>
      </c>
      <c r="K37" s="80">
        <v>0</v>
      </c>
      <c r="L37" s="80">
        <v>0</v>
      </c>
      <c r="M37" s="80">
        <v>0</v>
      </c>
      <c r="N37" s="81">
        <v>0</v>
      </c>
      <c r="O37" s="79">
        <v>0</v>
      </c>
      <c r="P37" s="80">
        <v>0</v>
      </c>
      <c r="Q37" s="80">
        <v>0</v>
      </c>
      <c r="R37" s="80">
        <v>0</v>
      </c>
      <c r="S37" s="80">
        <v>0</v>
      </c>
      <c r="T37" s="81">
        <v>0</v>
      </c>
      <c r="U37" s="79">
        <v>0</v>
      </c>
      <c r="V37" s="81">
        <v>0</v>
      </c>
      <c r="W37" s="79">
        <v>0</v>
      </c>
      <c r="X37" s="81">
        <v>0</v>
      </c>
      <c r="Y37" s="79">
        <v>0</v>
      </c>
      <c r="Z37" s="81">
        <v>0</v>
      </c>
      <c r="AA37" s="79">
        <v>0</v>
      </c>
      <c r="AB37" s="81">
        <v>0</v>
      </c>
      <c r="AC37" s="79">
        <v>0</v>
      </c>
      <c r="AD37" s="80">
        <v>0</v>
      </c>
      <c r="AE37" s="80">
        <v>0</v>
      </c>
      <c r="AF37" s="80">
        <v>0</v>
      </c>
      <c r="AG37" s="80">
        <v>0</v>
      </c>
      <c r="AH37" s="81">
        <v>0</v>
      </c>
      <c r="AI37" s="27">
        <f t="shared" si="0"/>
        <v>0</v>
      </c>
    </row>
    <row r="38" spans="1:35" ht="15.75" customHeight="1" x14ac:dyDescent="0.25">
      <c r="A38" s="121"/>
      <c r="B38" s="73">
        <v>1992</v>
      </c>
      <c r="C38" s="79">
        <v>0</v>
      </c>
      <c r="D38" s="80">
        <v>0</v>
      </c>
      <c r="E38" s="80">
        <v>0</v>
      </c>
      <c r="F38" s="80">
        <v>0</v>
      </c>
      <c r="G38" s="80">
        <v>0</v>
      </c>
      <c r="H38" s="81">
        <v>0</v>
      </c>
      <c r="I38" s="79">
        <v>0</v>
      </c>
      <c r="J38" s="80">
        <v>0</v>
      </c>
      <c r="K38" s="80">
        <v>0</v>
      </c>
      <c r="L38" s="80">
        <v>0</v>
      </c>
      <c r="M38" s="80">
        <v>0</v>
      </c>
      <c r="N38" s="81">
        <v>0</v>
      </c>
      <c r="O38" s="79">
        <v>0</v>
      </c>
      <c r="P38" s="80">
        <v>0</v>
      </c>
      <c r="Q38" s="80">
        <v>0</v>
      </c>
      <c r="R38" s="80">
        <v>0</v>
      </c>
      <c r="S38" s="80">
        <v>0</v>
      </c>
      <c r="T38" s="81">
        <v>0</v>
      </c>
      <c r="U38" s="79">
        <v>0</v>
      </c>
      <c r="V38" s="81">
        <v>0</v>
      </c>
      <c r="W38" s="79">
        <v>0</v>
      </c>
      <c r="X38" s="81">
        <v>0</v>
      </c>
      <c r="Y38" s="79">
        <v>0</v>
      </c>
      <c r="Z38" s="81">
        <v>0</v>
      </c>
      <c r="AA38" s="79">
        <v>0</v>
      </c>
      <c r="AB38" s="81">
        <v>0</v>
      </c>
      <c r="AC38" s="79">
        <v>0</v>
      </c>
      <c r="AD38" s="80">
        <v>0</v>
      </c>
      <c r="AE38" s="80">
        <v>0</v>
      </c>
      <c r="AF38" s="80">
        <v>0</v>
      </c>
      <c r="AG38" s="80">
        <v>0</v>
      </c>
      <c r="AH38" s="81">
        <v>0</v>
      </c>
      <c r="AI38" s="27">
        <f t="shared" si="0"/>
        <v>0</v>
      </c>
    </row>
    <row r="39" spans="1:35" ht="15.75" customHeight="1" x14ac:dyDescent="0.25">
      <c r="A39" s="121"/>
      <c r="B39" s="73">
        <v>1993</v>
      </c>
      <c r="C39" s="79">
        <v>0</v>
      </c>
      <c r="D39" s="80">
        <v>0</v>
      </c>
      <c r="E39" s="80">
        <v>0</v>
      </c>
      <c r="F39" s="80">
        <v>0</v>
      </c>
      <c r="G39" s="80">
        <v>0</v>
      </c>
      <c r="H39" s="81">
        <v>0</v>
      </c>
      <c r="I39" s="79">
        <v>0</v>
      </c>
      <c r="J39" s="80">
        <v>0</v>
      </c>
      <c r="K39" s="80">
        <v>0</v>
      </c>
      <c r="L39" s="80">
        <v>0</v>
      </c>
      <c r="M39" s="80">
        <v>0</v>
      </c>
      <c r="N39" s="81">
        <v>0</v>
      </c>
      <c r="O39" s="79">
        <v>0</v>
      </c>
      <c r="P39" s="80">
        <v>0</v>
      </c>
      <c r="Q39" s="80">
        <v>0</v>
      </c>
      <c r="R39" s="80">
        <v>0</v>
      </c>
      <c r="S39" s="80">
        <v>0</v>
      </c>
      <c r="T39" s="81">
        <v>0</v>
      </c>
      <c r="U39" s="79">
        <v>0</v>
      </c>
      <c r="V39" s="81">
        <v>0</v>
      </c>
      <c r="W39" s="79">
        <v>0</v>
      </c>
      <c r="X39" s="81">
        <v>0</v>
      </c>
      <c r="Y39" s="79">
        <v>0</v>
      </c>
      <c r="Z39" s="81">
        <v>0</v>
      </c>
      <c r="AA39" s="79">
        <v>0</v>
      </c>
      <c r="AB39" s="81">
        <v>0</v>
      </c>
      <c r="AC39" s="79">
        <v>0</v>
      </c>
      <c r="AD39" s="80">
        <v>0</v>
      </c>
      <c r="AE39" s="80">
        <v>0</v>
      </c>
      <c r="AF39" s="80">
        <v>0</v>
      </c>
      <c r="AG39" s="80">
        <v>0</v>
      </c>
      <c r="AH39" s="81">
        <v>0</v>
      </c>
      <c r="AI39" s="27">
        <f t="shared" si="0"/>
        <v>0</v>
      </c>
    </row>
    <row r="40" spans="1:35" ht="15.75" customHeight="1" x14ac:dyDescent="0.25">
      <c r="A40" s="121"/>
      <c r="B40" s="73">
        <v>1994</v>
      </c>
      <c r="C40" s="79">
        <v>0</v>
      </c>
      <c r="D40" s="80">
        <v>0</v>
      </c>
      <c r="E40" s="80">
        <v>0</v>
      </c>
      <c r="F40" s="80">
        <v>0</v>
      </c>
      <c r="G40" s="80">
        <v>0</v>
      </c>
      <c r="H40" s="81">
        <v>0</v>
      </c>
      <c r="I40" s="79">
        <v>0</v>
      </c>
      <c r="J40" s="80">
        <v>0</v>
      </c>
      <c r="K40" s="80">
        <v>0</v>
      </c>
      <c r="L40" s="80">
        <v>0</v>
      </c>
      <c r="M40" s="80">
        <v>0</v>
      </c>
      <c r="N40" s="81">
        <v>0</v>
      </c>
      <c r="O40" s="79">
        <v>0</v>
      </c>
      <c r="P40" s="80">
        <v>0</v>
      </c>
      <c r="Q40" s="80">
        <v>0</v>
      </c>
      <c r="R40" s="80">
        <v>0</v>
      </c>
      <c r="S40" s="80">
        <v>0</v>
      </c>
      <c r="T40" s="81">
        <v>0</v>
      </c>
      <c r="U40" s="79">
        <v>0</v>
      </c>
      <c r="V40" s="81">
        <v>0</v>
      </c>
      <c r="W40" s="79">
        <v>0</v>
      </c>
      <c r="X40" s="81">
        <v>0</v>
      </c>
      <c r="Y40" s="79">
        <v>0</v>
      </c>
      <c r="Z40" s="81">
        <v>0</v>
      </c>
      <c r="AA40" s="79">
        <v>0</v>
      </c>
      <c r="AB40" s="81">
        <v>0</v>
      </c>
      <c r="AC40" s="79">
        <v>0</v>
      </c>
      <c r="AD40" s="80">
        <v>0</v>
      </c>
      <c r="AE40" s="80">
        <v>0</v>
      </c>
      <c r="AF40" s="80">
        <v>0</v>
      </c>
      <c r="AG40" s="80">
        <v>0</v>
      </c>
      <c r="AH40" s="81">
        <v>0</v>
      </c>
      <c r="AI40" s="27">
        <f t="shared" si="0"/>
        <v>0</v>
      </c>
    </row>
    <row r="41" spans="1:35" ht="15.75" customHeight="1" x14ac:dyDescent="0.25">
      <c r="A41" s="121"/>
      <c r="B41" s="73">
        <v>1995</v>
      </c>
      <c r="C41" s="79">
        <v>0</v>
      </c>
      <c r="D41" s="80">
        <v>0</v>
      </c>
      <c r="E41" s="80">
        <v>0</v>
      </c>
      <c r="F41" s="80">
        <v>0</v>
      </c>
      <c r="G41" s="80">
        <v>0</v>
      </c>
      <c r="H41" s="81">
        <v>0</v>
      </c>
      <c r="I41" s="79">
        <v>0</v>
      </c>
      <c r="J41" s="80">
        <v>0</v>
      </c>
      <c r="K41" s="80">
        <v>0</v>
      </c>
      <c r="L41" s="80">
        <v>0</v>
      </c>
      <c r="M41" s="80">
        <v>0</v>
      </c>
      <c r="N41" s="81">
        <v>0</v>
      </c>
      <c r="O41" s="79">
        <v>0</v>
      </c>
      <c r="P41" s="80">
        <v>0</v>
      </c>
      <c r="Q41" s="80">
        <v>0</v>
      </c>
      <c r="R41" s="80">
        <v>0</v>
      </c>
      <c r="S41" s="80">
        <v>0</v>
      </c>
      <c r="T41" s="81">
        <v>0</v>
      </c>
      <c r="U41" s="79">
        <v>0</v>
      </c>
      <c r="V41" s="81">
        <v>0</v>
      </c>
      <c r="W41" s="79">
        <v>0</v>
      </c>
      <c r="X41" s="81">
        <v>0</v>
      </c>
      <c r="Y41" s="79">
        <v>0</v>
      </c>
      <c r="Z41" s="81">
        <v>0</v>
      </c>
      <c r="AA41" s="79">
        <v>0</v>
      </c>
      <c r="AB41" s="81">
        <v>0</v>
      </c>
      <c r="AC41" s="79">
        <v>0</v>
      </c>
      <c r="AD41" s="80">
        <v>0</v>
      </c>
      <c r="AE41" s="80">
        <v>0</v>
      </c>
      <c r="AF41" s="80">
        <v>0</v>
      </c>
      <c r="AG41" s="80">
        <v>0</v>
      </c>
      <c r="AH41" s="81">
        <v>0</v>
      </c>
      <c r="AI41" s="27">
        <f t="shared" si="0"/>
        <v>0</v>
      </c>
    </row>
    <row r="42" spans="1:35" ht="15.75" customHeight="1" x14ac:dyDescent="0.25">
      <c r="A42" s="121"/>
      <c r="B42" s="73">
        <v>1996</v>
      </c>
      <c r="C42" s="79">
        <v>0</v>
      </c>
      <c r="D42" s="80">
        <v>0</v>
      </c>
      <c r="E42" s="80">
        <v>0</v>
      </c>
      <c r="F42" s="80">
        <v>0</v>
      </c>
      <c r="G42" s="80">
        <v>0</v>
      </c>
      <c r="H42" s="81">
        <v>0</v>
      </c>
      <c r="I42" s="79">
        <v>0</v>
      </c>
      <c r="J42" s="80">
        <v>0</v>
      </c>
      <c r="K42" s="80">
        <v>0</v>
      </c>
      <c r="L42" s="80">
        <v>0</v>
      </c>
      <c r="M42" s="80">
        <v>0</v>
      </c>
      <c r="N42" s="81">
        <v>0</v>
      </c>
      <c r="O42" s="79">
        <v>0</v>
      </c>
      <c r="P42" s="80">
        <v>0</v>
      </c>
      <c r="Q42" s="80">
        <v>0</v>
      </c>
      <c r="R42" s="80">
        <v>0</v>
      </c>
      <c r="S42" s="80">
        <v>0</v>
      </c>
      <c r="T42" s="81">
        <v>0</v>
      </c>
      <c r="U42" s="79">
        <v>0</v>
      </c>
      <c r="V42" s="81">
        <v>0</v>
      </c>
      <c r="W42" s="79">
        <v>0</v>
      </c>
      <c r="X42" s="81">
        <v>0</v>
      </c>
      <c r="Y42" s="79">
        <v>0</v>
      </c>
      <c r="Z42" s="81">
        <v>0</v>
      </c>
      <c r="AA42" s="79">
        <v>0</v>
      </c>
      <c r="AB42" s="81">
        <v>0</v>
      </c>
      <c r="AC42" s="79">
        <v>0</v>
      </c>
      <c r="AD42" s="80">
        <v>0</v>
      </c>
      <c r="AE42" s="80">
        <v>0</v>
      </c>
      <c r="AF42" s="80">
        <v>0</v>
      </c>
      <c r="AG42" s="80">
        <v>0</v>
      </c>
      <c r="AH42" s="81">
        <v>0</v>
      </c>
      <c r="AI42" s="27">
        <f t="shared" si="0"/>
        <v>0</v>
      </c>
    </row>
    <row r="43" spans="1:35" ht="15.75" customHeight="1" x14ac:dyDescent="0.25">
      <c r="A43" s="121"/>
      <c r="B43" s="73">
        <v>1997</v>
      </c>
      <c r="C43" s="79">
        <v>0</v>
      </c>
      <c r="D43" s="80">
        <v>0</v>
      </c>
      <c r="E43" s="80">
        <v>0</v>
      </c>
      <c r="F43" s="80">
        <v>0</v>
      </c>
      <c r="G43" s="80">
        <v>0</v>
      </c>
      <c r="H43" s="81">
        <v>0</v>
      </c>
      <c r="I43" s="79">
        <v>0</v>
      </c>
      <c r="J43" s="80">
        <v>0</v>
      </c>
      <c r="K43" s="80">
        <v>0</v>
      </c>
      <c r="L43" s="80">
        <v>0</v>
      </c>
      <c r="M43" s="80">
        <v>0</v>
      </c>
      <c r="N43" s="81">
        <v>0</v>
      </c>
      <c r="O43" s="79">
        <v>0</v>
      </c>
      <c r="P43" s="80">
        <v>0</v>
      </c>
      <c r="Q43" s="80">
        <v>0</v>
      </c>
      <c r="R43" s="80">
        <v>0</v>
      </c>
      <c r="S43" s="80">
        <v>0</v>
      </c>
      <c r="T43" s="81">
        <v>0</v>
      </c>
      <c r="U43" s="79">
        <v>0</v>
      </c>
      <c r="V43" s="81">
        <v>0</v>
      </c>
      <c r="W43" s="79">
        <v>0</v>
      </c>
      <c r="X43" s="81">
        <v>0</v>
      </c>
      <c r="Y43" s="79">
        <v>0</v>
      </c>
      <c r="Z43" s="81">
        <v>0</v>
      </c>
      <c r="AA43" s="79">
        <v>0</v>
      </c>
      <c r="AB43" s="81">
        <v>0</v>
      </c>
      <c r="AC43" s="79">
        <v>0</v>
      </c>
      <c r="AD43" s="80">
        <v>0</v>
      </c>
      <c r="AE43" s="80">
        <v>0</v>
      </c>
      <c r="AF43" s="80">
        <v>0</v>
      </c>
      <c r="AG43" s="80">
        <v>0</v>
      </c>
      <c r="AH43" s="81">
        <v>0</v>
      </c>
      <c r="AI43" s="27">
        <f t="shared" si="0"/>
        <v>0</v>
      </c>
    </row>
    <row r="44" spans="1:35" ht="15.75" customHeight="1" x14ac:dyDescent="0.25">
      <c r="A44" s="121"/>
      <c r="B44" s="73">
        <v>1998</v>
      </c>
      <c r="C44" s="79">
        <v>0</v>
      </c>
      <c r="D44" s="80">
        <v>0</v>
      </c>
      <c r="E44" s="80">
        <v>0</v>
      </c>
      <c r="F44" s="80">
        <v>0</v>
      </c>
      <c r="G44" s="80">
        <v>0</v>
      </c>
      <c r="H44" s="81">
        <v>0</v>
      </c>
      <c r="I44" s="79">
        <v>0</v>
      </c>
      <c r="J44" s="80">
        <v>0</v>
      </c>
      <c r="K44" s="80">
        <v>0</v>
      </c>
      <c r="L44" s="80">
        <v>0</v>
      </c>
      <c r="M44" s="80">
        <v>0</v>
      </c>
      <c r="N44" s="81">
        <v>0</v>
      </c>
      <c r="O44" s="79">
        <v>0</v>
      </c>
      <c r="P44" s="80">
        <v>0</v>
      </c>
      <c r="Q44" s="80">
        <v>0</v>
      </c>
      <c r="R44" s="80">
        <v>0</v>
      </c>
      <c r="S44" s="80">
        <v>0</v>
      </c>
      <c r="T44" s="81">
        <v>0</v>
      </c>
      <c r="U44" s="79">
        <v>0</v>
      </c>
      <c r="V44" s="81">
        <v>0</v>
      </c>
      <c r="W44" s="79">
        <v>0</v>
      </c>
      <c r="X44" s="81">
        <v>0</v>
      </c>
      <c r="Y44" s="79">
        <v>0</v>
      </c>
      <c r="Z44" s="81">
        <v>0</v>
      </c>
      <c r="AA44" s="79">
        <v>0</v>
      </c>
      <c r="AB44" s="81">
        <v>0</v>
      </c>
      <c r="AC44" s="79">
        <v>0</v>
      </c>
      <c r="AD44" s="80">
        <v>0</v>
      </c>
      <c r="AE44" s="80">
        <v>0</v>
      </c>
      <c r="AF44" s="80">
        <v>0</v>
      </c>
      <c r="AG44" s="80">
        <v>0</v>
      </c>
      <c r="AH44" s="81">
        <v>0</v>
      </c>
      <c r="AI44" s="27">
        <f t="shared" si="0"/>
        <v>0</v>
      </c>
    </row>
    <row r="45" spans="1:35" ht="15.75" customHeight="1" x14ac:dyDescent="0.25">
      <c r="A45" s="121"/>
      <c r="B45" s="73">
        <v>1999</v>
      </c>
      <c r="C45" s="79">
        <v>0</v>
      </c>
      <c r="D45" s="80">
        <v>0</v>
      </c>
      <c r="E45" s="80">
        <v>0</v>
      </c>
      <c r="F45" s="80">
        <v>0</v>
      </c>
      <c r="G45" s="80">
        <v>0</v>
      </c>
      <c r="H45" s="81">
        <v>0</v>
      </c>
      <c r="I45" s="79">
        <v>0</v>
      </c>
      <c r="J45" s="80">
        <v>0</v>
      </c>
      <c r="K45" s="80">
        <v>0</v>
      </c>
      <c r="L45" s="80">
        <v>0</v>
      </c>
      <c r="M45" s="80">
        <v>0</v>
      </c>
      <c r="N45" s="81">
        <v>0</v>
      </c>
      <c r="O45" s="79">
        <v>0</v>
      </c>
      <c r="P45" s="80">
        <v>0</v>
      </c>
      <c r="Q45" s="80">
        <v>0</v>
      </c>
      <c r="R45" s="80">
        <v>0</v>
      </c>
      <c r="S45" s="80">
        <v>0</v>
      </c>
      <c r="T45" s="81">
        <v>0</v>
      </c>
      <c r="U45" s="79">
        <v>0</v>
      </c>
      <c r="V45" s="81">
        <v>0</v>
      </c>
      <c r="W45" s="79">
        <v>0</v>
      </c>
      <c r="X45" s="81">
        <v>0</v>
      </c>
      <c r="Y45" s="79">
        <v>0</v>
      </c>
      <c r="Z45" s="81">
        <v>0</v>
      </c>
      <c r="AA45" s="79">
        <v>0</v>
      </c>
      <c r="AB45" s="81">
        <v>0</v>
      </c>
      <c r="AC45" s="79">
        <v>0</v>
      </c>
      <c r="AD45" s="80">
        <v>0</v>
      </c>
      <c r="AE45" s="80">
        <v>0</v>
      </c>
      <c r="AF45" s="80">
        <v>0</v>
      </c>
      <c r="AG45" s="80">
        <v>0</v>
      </c>
      <c r="AH45" s="81">
        <v>0</v>
      </c>
      <c r="AI45" s="27">
        <f t="shared" si="0"/>
        <v>0</v>
      </c>
    </row>
    <row r="46" spans="1:35" ht="15.75" customHeight="1" x14ac:dyDescent="0.25">
      <c r="A46" s="121"/>
      <c r="B46" s="73">
        <v>2000</v>
      </c>
      <c r="C46" s="79">
        <v>0</v>
      </c>
      <c r="D46" s="80">
        <v>0</v>
      </c>
      <c r="E46" s="80">
        <v>0</v>
      </c>
      <c r="F46" s="80">
        <v>0</v>
      </c>
      <c r="G46" s="80">
        <v>0</v>
      </c>
      <c r="H46" s="81">
        <v>0</v>
      </c>
      <c r="I46" s="79">
        <v>0</v>
      </c>
      <c r="J46" s="80">
        <v>0</v>
      </c>
      <c r="K46" s="80">
        <v>0</v>
      </c>
      <c r="L46" s="80">
        <v>0</v>
      </c>
      <c r="M46" s="80">
        <v>0</v>
      </c>
      <c r="N46" s="81">
        <v>0</v>
      </c>
      <c r="O46" s="79">
        <v>0</v>
      </c>
      <c r="P46" s="80">
        <v>0</v>
      </c>
      <c r="Q46" s="80">
        <v>0</v>
      </c>
      <c r="R46" s="80">
        <v>0</v>
      </c>
      <c r="S46" s="80">
        <v>0</v>
      </c>
      <c r="T46" s="81">
        <v>0</v>
      </c>
      <c r="U46" s="79">
        <v>0</v>
      </c>
      <c r="V46" s="81">
        <v>0</v>
      </c>
      <c r="W46" s="79">
        <v>0</v>
      </c>
      <c r="X46" s="81">
        <v>0</v>
      </c>
      <c r="Y46" s="79">
        <v>0</v>
      </c>
      <c r="Z46" s="81">
        <v>0</v>
      </c>
      <c r="AA46" s="79">
        <v>0</v>
      </c>
      <c r="AB46" s="81">
        <v>0</v>
      </c>
      <c r="AC46" s="79">
        <v>0</v>
      </c>
      <c r="AD46" s="80">
        <v>0</v>
      </c>
      <c r="AE46" s="80">
        <v>0</v>
      </c>
      <c r="AF46" s="80">
        <v>0</v>
      </c>
      <c r="AG46" s="80">
        <v>0</v>
      </c>
      <c r="AH46" s="81">
        <v>0</v>
      </c>
      <c r="AI46" s="27">
        <f t="shared" si="0"/>
        <v>0</v>
      </c>
    </row>
    <row r="47" spans="1:35" ht="15.75" customHeight="1" x14ac:dyDescent="0.25">
      <c r="A47" s="121"/>
      <c r="B47" s="73">
        <v>2001</v>
      </c>
      <c r="C47" s="79">
        <v>0</v>
      </c>
      <c r="D47" s="80">
        <v>0</v>
      </c>
      <c r="E47" s="80">
        <v>0</v>
      </c>
      <c r="F47" s="80">
        <v>0</v>
      </c>
      <c r="G47" s="80">
        <v>0</v>
      </c>
      <c r="H47" s="81">
        <v>0</v>
      </c>
      <c r="I47" s="79">
        <v>0</v>
      </c>
      <c r="J47" s="80">
        <v>0</v>
      </c>
      <c r="K47" s="80">
        <v>0</v>
      </c>
      <c r="L47" s="80">
        <v>0</v>
      </c>
      <c r="M47" s="80">
        <v>0</v>
      </c>
      <c r="N47" s="81">
        <v>0</v>
      </c>
      <c r="O47" s="79">
        <v>0</v>
      </c>
      <c r="P47" s="80">
        <v>0</v>
      </c>
      <c r="Q47" s="80">
        <v>0</v>
      </c>
      <c r="R47" s="80">
        <v>0</v>
      </c>
      <c r="S47" s="80">
        <v>0</v>
      </c>
      <c r="T47" s="81">
        <v>0</v>
      </c>
      <c r="U47" s="79">
        <v>0</v>
      </c>
      <c r="V47" s="81">
        <v>0</v>
      </c>
      <c r="W47" s="79">
        <v>0</v>
      </c>
      <c r="X47" s="81">
        <v>0</v>
      </c>
      <c r="Y47" s="79">
        <v>0</v>
      </c>
      <c r="Z47" s="81">
        <v>0</v>
      </c>
      <c r="AA47" s="79">
        <v>0</v>
      </c>
      <c r="AB47" s="81">
        <v>0</v>
      </c>
      <c r="AC47" s="79">
        <v>0</v>
      </c>
      <c r="AD47" s="80">
        <v>0</v>
      </c>
      <c r="AE47" s="80">
        <v>0</v>
      </c>
      <c r="AF47" s="80">
        <v>0</v>
      </c>
      <c r="AG47" s="80">
        <v>0</v>
      </c>
      <c r="AH47" s="81">
        <v>0</v>
      </c>
      <c r="AI47" s="27">
        <f t="shared" si="0"/>
        <v>0</v>
      </c>
    </row>
    <row r="48" spans="1:35" ht="15.75" customHeight="1" x14ac:dyDescent="0.25">
      <c r="A48" s="121"/>
      <c r="B48" s="73">
        <v>2002</v>
      </c>
      <c r="C48" s="79">
        <v>0</v>
      </c>
      <c r="D48" s="80">
        <v>0</v>
      </c>
      <c r="E48" s="80">
        <v>0</v>
      </c>
      <c r="F48" s="80">
        <v>0</v>
      </c>
      <c r="G48" s="80">
        <v>0</v>
      </c>
      <c r="H48" s="81">
        <v>0</v>
      </c>
      <c r="I48" s="79">
        <v>0</v>
      </c>
      <c r="J48" s="80">
        <v>0</v>
      </c>
      <c r="K48" s="80">
        <v>0</v>
      </c>
      <c r="L48" s="80">
        <v>0</v>
      </c>
      <c r="M48" s="80">
        <v>0</v>
      </c>
      <c r="N48" s="81">
        <v>0</v>
      </c>
      <c r="O48" s="79">
        <v>0</v>
      </c>
      <c r="P48" s="80">
        <v>0</v>
      </c>
      <c r="Q48" s="80">
        <v>0</v>
      </c>
      <c r="R48" s="80">
        <v>0</v>
      </c>
      <c r="S48" s="80">
        <v>0</v>
      </c>
      <c r="T48" s="81">
        <v>0</v>
      </c>
      <c r="U48" s="79">
        <v>0</v>
      </c>
      <c r="V48" s="81">
        <v>0</v>
      </c>
      <c r="W48" s="79">
        <v>0</v>
      </c>
      <c r="X48" s="81">
        <v>0</v>
      </c>
      <c r="Y48" s="79">
        <v>0</v>
      </c>
      <c r="Z48" s="81">
        <v>0</v>
      </c>
      <c r="AA48" s="79">
        <v>0</v>
      </c>
      <c r="AB48" s="81">
        <v>0</v>
      </c>
      <c r="AC48" s="79">
        <v>0</v>
      </c>
      <c r="AD48" s="80">
        <v>0</v>
      </c>
      <c r="AE48" s="80">
        <v>0</v>
      </c>
      <c r="AF48" s="80">
        <v>0</v>
      </c>
      <c r="AG48" s="80">
        <v>0</v>
      </c>
      <c r="AH48" s="81">
        <v>0</v>
      </c>
      <c r="AI48" s="27">
        <f t="shared" si="0"/>
        <v>0</v>
      </c>
    </row>
    <row r="49" spans="1:35" ht="15.75" customHeight="1" x14ac:dyDescent="0.25">
      <c r="A49" s="121"/>
      <c r="B49" s="73">
        <v>2003</v>
      </c>
      <c r="C49" s="79">
        <v>0.5</v>
      </c>
      <c r="D49" s="80">
        <v>0.5</v>
      </c>
      <c r="E49" s="80">
        <v>0.5</v>
      </c>
      <c r="F49" s="80">
        <v>0.5</v>
      </c>
      <c r="G49" s="80">
        <v>0.5</v>
      </c>
      <c r="H49" s="81">
        <v>0.5</v>
      </c>
      <c r="I49" s="79">
        <v>0</v>
      </c>
      <c r="J49" s="80">
        <v>0</v>
      </c>
      <c r="K49" s="80">
        <v>0</v>
      </c>
      <c r="L49" s="80">
        <v>0</v>
      </c>
      <c r="M49" s="80">
        <v>0</v>
      </c>
      <c r="N49" s="81">
        <v>0</v>
      </c>
      <c r="O49" s="79">
        <v>0.25</v>
      </c>
      <c r="P49" s="80">
        <v>0</v>
      </c>
      <c r="Q49" s="80">
        <v>0</v>
      </c>
      <c r="R49" s="80">
        <v>0</v>
      </c>
      <c r="S49" s="80">
        <v>0</v>
      </c>
      <c r="T49" s="81">
        <v>0</v>
      </c>
      <c r="U49" s="79">
        <v>0.5</v>
      </c>
      <c r="V49" s="81">
        <v>1</v>
      </c>
      <c r="W49" s="79">
        <v>1</v>
      </c>
      <c r="X49" s="81">
        <v>0</v>
      </c>
      <c r="Y49" s="79">
        <v>0.5</v>
      </c>
      <c r="Z49" s="81">
        <v>0.5</v>
      </c>
      <c r="AA49" s="79">
        <v>0</v>
      </c>
      <c r="AB49" s="81">
        <v>0</v>
      </c>
      <c r="AC49" s="79">
        <v>0.5</v>
      </c>
      <c r="AD49" s="80">
        <v>0.5</v>
      </c>
      <c r="AE49" s="80">
        <v>0.5</v>
      </c>
      <c r="AF49" s="80">
        <v>0.5</v>
      </c>
      <c r="AG49" s="80">
        <v>0.5</v>
      </c>
      <c r="AH49" s="81">
        <v>0.5</v>
      </c>
      <c r="AI49" s="27">
        <f t="shared" si="0"/>
        <v>3</v>
      </c>
    </row>
    <row r="50" spans="1:35" ht="15.75" customHeight="1" x14ac:dyDescent="0.25">
      <c r="A50" s="121"/>
      <c r="B50" s="73">
        <v>2004</v>
      </c>
      <c r="C50" s="79">
        <v>0.5</v>
      </c>
      <c r="D50" s="80">
        <v>0.5</v>
      </c>
      <c r="E50" s="80">
        <v>0.5</v>
      </c>
      <c r="F50" s="80">
        <v>0.5</v>
      </c>
      <c r="G50" s="80">
        <v>0.5</v>
      </c>
      <c r="H50" s="81">
        <v>0.5</v>
      </c>
      <c r="I50" s="79">
        <v>0</v>
      </c>
      <c r="J50" s="80">
        <v>0</v>
      </c>
      <c r="K50" s="80">
        <v>0</v>
      </c>
      <c r="L50" s="80">
        <v>0</v>
      </c>
      <c r="M50" s="80">
        <v>0</v>
      </c>
      <c r="N50" s="81">
        <v>0</v>
      </c>
      <c r="O50" s="79">
        <v>0.25</v>
      </c>
      <c r="P50" s="80">
        <v>0</v>
      </c>
      <c r="Q50" s="80">
        <v>0</v>
      </c>
      <c r="R50" s="80">
        <v>0</v>
      </c>
      <c r="S50" s="80">
        <v>0</v>
      </c>
      <c r="T50" s="81">
        <v>0</v>
      </c>
      <c r="U50" s="79">
        <v>0.5</v>
      </c>
      <c r="V50" s="81">
        <v>1</v>
      </c>
      <c r="W50" s="79">
        <v>1</v>
      </c>
      <c r="X50" s="81">
        <v>0</v>
      </c>
      <c r="Y50" s="79">
        <v>0.5</v>
      </c>
      <c r="Z50" s="81">
        <v>0.5</v>
      </c>
      <c r="AA50" s="79">
        <v>0</v>
      </c>
      <c r="AB50" s="81">
        <v>0</v>
      </c>
      <c r="AC50" s="79">
        <v>0.5</v>
      </c>
      <c r="AD50" s="80">
        <v>0.5</v>
      </c>
      <c r="AE50" s="80">
        <v>0.5</v>
      </c>
      <c r="AF50" s="80">
        <v>0.5</v>
      </c>
      <c r="AG50" s="80">
        <v>0.5</v>
      </c>
      <c r="AH50" s="81">
        <v>0.5</v>
      </c>
      <c r="AI50" s="27">
        <f t="shared" si="0"/>
        <v>3</v>
      </c>
    </row>
    <row r="51" spans="1:35" ht="15.75" customHeight="1" x14ac:dyDescent="0.25">
      <c r="A51" s="121"/>
      <c r="B51" s="73">
        <v>2005</v>
      </c>
      <c r="C51" s="79">
        <v>0.5</v>
      </c>
      <c r="D51" s="80">
        <v>0.5</v>
      </c>
      <c r="E51" s="80">
        <v>0.5</v>
      </c>
      <c r="F51" s="80">
        <v>0.5</v>
      </c>
      <c r="G51" s="80">
        <v>0.5</v>
      </c>
      <c r="H51" s="81">
        <v>0.5</v>
      </c>
      <c r="I51" s="79">
        <v>0</v>
      </c>
      <c r="J51" s="80">
        <v>0</v>
      </c>
      <c r="K51" s="80">
        <v>0</v>
      </c>
      <c r="L51" s="80">
        <v>0</v>
      </c>
      <c r="M51" s="80">
        <v>0</v>
      </c>
      <c r="N51" s="81">
        <v>0</v>
      </c>
      <c r="O51" s="79">
        <v>0.25</v>
      </c>
      <c r="P51" s="80">
        <v>0</v>
      </c>
      <c r="Q51" s="80">
        <v>0</v>
      </c>
      <c r="R51" s="80">
        <v>0</v>
      </c>
      <c r="S51" s="80">
        <v>0</v>
      </c>
      <c r="T51" s="81">
        <v>0</v>
      </c>
      <c r="U51" s="79">
        <v>0.5</v>
      </c>
      <c r="V51" s="81">
        <v>1</v>
      </c>
      <c r="W51" s="79">
        <v>1</v>
      </c>
      <c r="X51" s="81">
        <v>0</v>
      </c>
      <c r="Y51" s="79">
        <v>0.5</v>
      </c>
      <c r="Z51" s="81">
        <v>0.5</v>
      </c>
      <c r="AA51" s="79">
        <v>0</v>
      </c>
      <c r="AB51" s="81">
        <v>0</v>
      </c>
      <c r="AC51" s="79">
        <v>0.5</v>
      </c>
      <c r="AD51" s="80">
        <v>0.5</v>
      </c>
      <c r="AE51" s="80">
        <v>0.5</v>
      </c>
      <c r="AF51" s="80">
        <v>0.5</v>
      </c>
      <c r="AG51" s="80">
        <v>0.5</v>
      </c>
      <c r="AH51" s="81">
        <v>0.5</v>
      </c>
      <c r="AI51" s="27">
        <f t="shared" si="0"/>
        <v>3</v>
      </c>
    </row>
    <row r="52" spans="1:35" ht="15.75" customHeight="1" x14ac:dyDescent="0.25">
      <c r="A52" s="121"/>
      <c r="B52" s="73">
        <v>2006</v>
      </c>
      <c r="C52" s="79">
        <v>0.5</v>
      </c>
      <c r="D52" s="80">
        <v>0.5</v>
      </c>
      <c r="E52" s="80">
        <v>0.5</v>
      </c>
      <c r="F52" s="80">
        <v>0.5</v>
      </c>
      <c r="G52" s="80">
        <v>0.5</v>
      </c>
      <c r="H52" s="81">
        <v>0.5</v>
      </c>
      <c r="I52" s="79">
        <v>0</v>
      </c>
      <c r="J52" s="80">
        <v>0</v>
      </c>
      <c r="K52" s="80">
        <v>0</v>
      </c>
      <c r="L52" s="80">
        <v>0</v>
      </c>
      <c r="M52" s="80">
        <v>0</v>
      </c>
      <c r="N52" s="81">
        <v>0</v>
      </c>
      <c r="O52" s="79">
        <v>0.25</v>
      </c>
      <c r="P52" s="80">
        <v>0</v>
      </c>
      <c r="Q52" s="80">
        <v>0</v>
      </c>
      <c r="R52" s="80">
        <v>0</v>
      </c>
      <c r="S52" s="80">
        <v>0</v>
      </c>
      <c r="T52" s="81">
        <v>0</v>
      </c>
      <c r="U52" s="79">
        <v>0.5</v>
      </c>
      <c r="V52" s="81">
        <v>1</v>
      </c>
      <c r="W52" s="79">
        <v>1</v>
      </c>
      <c r="X52" s="81">
        <v>0</v>
      </c>
      <c r="Y52" s="79">
        <v>0.5</v>
      </c>
      <c r="Z52" s="81">
        <v>0.5</v>
      </c>
      <c r="AA52" s="79">
        <v>0</v>
      </c>
      <c r="AB52" s="81">
        <v>0</v>
      </c>
      <c r="AC52" s="79">
        <v>0.5</v>
      </c>
      <c r="AD52" s="80">
        <v>0.5</v>
      </c>
      <c r="AE52" s="80">
        <v>0.5</v>
      </c>
      <c r="AF52" s="80">
        <v>0.5</v>
      </c>
      <c r="AG52" s="80">
        <v>0.5</v>
      </c>
      <c r="AH52" s="81">
        <v>0.5</v>
      </c>
      <c r="AI52" s="27">
        <f t="shared" si="0"/>
        <v>3</v>
      </c>
    </row>
    <row r="53" spans="1:35" ht="15.75" customHeight="1" x14ac:dyDescent="0.25">
      <c r="A53" s="121"/>
      <c r="B53" s="73">
        <v>2007</v>
      </c>
      <c r="C53" s="79">
        <v>0.5</v>
      </c>
      <c r="D53" s="80">
        <v>0.5</v>
      </c>
      <c r="E53" s="80">
        <v>0.5</v>
      </c>
      <c r="F53" s="80">
        <v>0.5</v>
      </c>
      <c r="G53" s="80">
        <v>0.5</v>
      </c>
      <c r="H53" s="81">
        <v>0.5</v>
      </c>
      <c r="I53" s="79">
        <v>0</v>
      </c>
      <c r="J53" s="80">
        <v>0</v>
      </c>
      <c r="K53" s="80">
        <v>0</v>
      </c>
      <c r="L53" s="80">
        <v>0</v>
      </c>
      <c r="M53" s="80">
        <v>0</v>
      </c>
      <c r="N53" s="81">
        <v>0</v>
      </c>
      <c r="O53" s="79">
        <v>0.25</v>
      </c>
      <c r="P53" s="80">
        <v>0</v>
      </c>
      <c r="Q53" s="80">
        <v>0</v>
      </c>
      <c r="R53" s="80">
        <v>0</v>
      </c>
      <c r="S53" s="80">
        <v>0</v>
      </c>
      <c r="T53" s="81">
        <v>0</v>
      </c>
      <c r="U53" s="79">
        <v>0.5</v>
      </c>
      <c r="V53" s="81">
        <v>1</v>
      </c>
      <c r="W53" s="79">
        <v>1</v>
      </c>
      <c r="X53" s="81">
        <v>0</v>
      </c>
      <c r="Y53" s="79">
        <v>0.5</v>
      </c>
      <c r="Z53" s="81">
        <v>0.5</v>
      </c>
      <c r="AA53" s="79">
        <v>0</v>
      </c>
      <c r="AB53" s="81">
        <v>0</v>
      </c>
      <c r="AC53" s="79">
        <v>0.5</v>
      </c>
      <c r="AD53" s="80">
        <v>0.5</v>
      </c>
      <c r="AE53" s="80">
        <v>0.5</v>
      </c>
      <c r="AF53" s="80">
        <v>0.5</v>
      </c>
      <c r="AG53" s="80">
        <v>0.5</v>
      </c>
      <c r="AH53" s="81">
        <v>0.5</v>
      </c>
      <c r="AI53" s="27">
        <f t="shared" si="0"/>
        <v>3</v>
      </c>
    </row>
    <row r="54" spans="1:35" ht="15.75" customHeight="1" x14ac:dyDescent="0.25">
      <c r="A54" s="121"/>
      <c r="B54" s="73">
        <v>2008</v>
      </c>
      <c r="C54" s="79">
        <v>0.5</v>
      </c>
      <c r="D54" s="80">
        <v>0.5</v>
      </c>
      <c r="E54" s="80">
        <v>0.5</v>
      </c>
      <c r="F54" s="80">
        <v>0.5</v>
      </c>
      <c r="G54" s="80">
        <v>0.5</v>
      </c>
      <c r="H54" s="81">
        <v>0.5</v>
      </c>
      <c r="I54" s="79">
        <v>0</v>
      </c>
      <c r="J54" s="80">
        <v>0</v>
      </c>
      <c r="K54" s="80">
        <v>0</v>
      </c>
      <c r="L54" s="80">
        <v>0</v>
      </c>
      <c r="M54" s="80">
        <v>0</v>
      </c>
      <c r="N54" s="81">
        <v>0</v>
      </c>
      <c r="O54" s="79">
        <v>0.25</v>
      </c>
      <c r="P54" s="80">
        <v>0</v>
      </c>
      <c r="Q54" s="80">
        <v>0</v>
      </c>
      <c r="R54" s="80">
        <v>0</v>
      </c>
      <c r="S54" s="80">
        <v>0</v>
      </c>
      <c r="T54" s="81">
        <v>0</v>
      </c>
      <c r="U54" s="79">
        <v>0.5</v>
      </c>
      <c r="V54" s="81">
        <v>1</v>
      </c>
      <c r="W54" s="79">
        <v>1</v>
      </c>
      <c r="X54" s="81">
        <v>0</v>
      </c>
      <c r="Y54" s="79">
        <v>0.5</v>
      </c>
      <c r="Z54" s="81">
        <v>0.5</v>
      </c>
      <c r="AA54" s="79">
        <v>0</v>
      </c>
      <c r="AB54" s="81">
        <v>0</v>
      </c>
      <c r="AC54" s="79">
        <v>0.5</v>
      </c>
      <c r="AD54" s="80">
        <v>0.5</v>
      </c>
      <c r="AE54" s="80">
        <v>0.5</v>
      </c>
      <c r="AF54" s="80">
        <v>0.5</v>
      </c>
      <c r="AG54" s="80">
        <v>0.5</v>
      </c>
      <c r="AH54" s="81">
        <v>0.5</v>
      </c>
      <c r="AI54" s="27">
        <f t="shared" si="0"/>
        <v>3</v>
      </c>
    </row>
    <row r="55" spans="1:35" ht="15.75" customHeight="1" x14ac:dyDescent="0.25">
      <c r="A55" s="121"/>
      <c r="B55" s="73">
        <v>2009</v>
      </c>
      <c r="C55" s="79">
        <v>0.5</v>
      </c>
      <c r="D55" s="80">
        <v>0.5</v>
      </c>
      <c r="E55" s="80">
        <v>0.5</v>
      </c>
      <c r="F55" s="80">
        <v>0.5</v>
      </c>
      <c r="G55" s="80">
        <v>0.5</v>
      </c>
      <c r="H55" s="81">
        <v>0.5</v>
      </c>
      <c r="I55" s="79">
        <v>0</v>
      </c>
      <c r="J55" s="80">
        <v>0</v>
      </c>
      <c r="K55" s="80">
        <v>0</v>
      </c>
      <c r="L55" s="80">
        <v>0</v>
      </c>
      <c r="M55" s="80">
        <v>0</v>
      </c>
      <c r="N55" s="81">
        <v>0</v>
      </c>
      <c r="O55" s="79">
        <v>0.25</v>
      </c>
      <c r="P55" s="80">
        <v>0</v>
      </c>
      <c r="Q55" s="80">
        <v>0</v>
      </c>
      <c r="R55" s="80">
        <v>0</v>
      </c>
      <c r="S55" s="80">
        <v>0</v>
      </c>
      <c r="T55" s="81">
        <v>0</v>
      </c>
      <c r="U55" s="79">
        <v>0.5</v>
      </c>
      <c r="V55" s="81">
        <v>1</v>
      </c>
      <c r="W55" s="79">
        <v>1</v>
      </c>
      <c r="X55" s="81">
        <v>0</v>
      </c>
      <c r="Y55" s="79">
        <v>0.5</v>
      </c>
      <c r="Z55" s="81">
        <v>0.5</v>
      </c>
      <c r="AA55" s="79">
        <v>0</v>
      </c>
      <c r="AB55" s="81">
        <v>0</v>
      </c>
      <c r="AC55" s="79">
        <v>0.5</v>
      </c>
      <c r="AD55" s="80">
        <v>0.5</v>
      </c>
      <c r="AE55" s="80">
        <v>0.5</v>
      </c>
      <c r="AF55" s="80">
        <v>0.5</v>
      </c>
      <c r="AG55" s="80">
        <v>0.5</v>
      </c>
      <c r="AH55" s="81">
        <v>0.5</v>
      </c>
      <c r="AI55" s="27">
        <f t="shared" si="0"/>
        <v>3</v>
      </c>
    </row>
    <row r="56" spans="1:35" ht="15.75" customHeight="1" x14ac:dyDescent="0.25">
      <c r="A56" s="121"/>
      <c r="B56" s="73">
        <v>2010</v>
      </c>
      <c r="C56" s="79">
        <v>0.5</v>
      </c>
      <c r="D56" s="80">
        <v>0.5</v>
      </c>
      <c r="E56" s="80">
        <v>0.5</v>
      </c>
      <c r="F56" s="80">
        <v>0.5</v>
      </c>
      <c r="G56" s="80">
        <v>0.5</v>
      </c>
      <c r="H56" s="81">
        <v>0.5</v>
      </c>
      <c r="I56" s="79">
        <v>0</v>
      </c>
      <c r="J56" s="80">
        <v>0</v>
      </c>
      <c r="K56" s="80">
        <v>0</v>
      </c>
      <c r="L56" s="80">
        <v>0</v>
      </c>
      <c r="M56" s="80">
        <v>0</v>
      </c>
      <c r="N56" s="81">
        <v>0</v>
      </c>
      <c r="O56" s="79">
        <v>0.25</v>
      </c>
      <c r="P56" s="80">
        <v>0</v>
      </c>
      <c r="Q56" s="80">
        <v>0</v>
      </c>
      <c r="R56" s="80">
        <v>0</v>
      </c>
      <c r="S56" s="80">
        <v>0</v>
      </c>
      <c r="T56" s="81">
        <v>0</v>
      </c>
      <c r="U56" s="79">
        <v>0.5</v>
      </c>
      <c r="V56" s="81">
        <v>1</v>
      </c>
      <c r="W56" s="79">
        <v>1</v>
      </c>
      <c r="X56" s="81">
        <v>0</v>
      </c>
      <c r="Y56" s="79">
        <v>0.5</v>
      </c>
      <c r="Z56" s="81">
        <v>0.5</v>
      </c>
      <c r="AA56" s="79">
        <v>0</v>
      </c>
      <c r="AB56" s="81">
        <v>0</v>
      </c>
      <c r="AC56" s="79">
        <v>0.5</v>
      </c>
      <c r="AD56" s="80">
        <v>0.5</v>
      </c>
      <c r="AE56" s="80">
        <v>0.5</v>
      </c>
      <c r="AF56" s="80">
        <v>0.5</v>
      </c>
      <c r="AG56" s="80">
        <v>0.5</v>
      </c>
      <c r="AH56" s="81">
        <v>0.5</v>
      </c>
      <c r="AI56" s="27">
        <f t="shared" si="0"/>
        <v>3</v>
      </c>
    </row>
    <row r="57" spans="1:35" ht="15.75" customHeight="1" x14ac:dyDescent="0.25">
      <c r="A57" s="121"/>
      <c r="B57" s="73">
        <v>2011</v>
      </c>
      <c r="C57" s="79">
        <v>0.5</v>
      </c>
      <c r="D57" s="80">
        <v>0.5</v>
      </c>
      <c r="E57" s="80">
        <v>0.5</v>
      </c>
      <c r="F57" s="80">
        <v>0.5</v>
      </c>
      <c r="G57" s="80">
        <v>0.5</v>
      </c>
      <c r="H57" s="81">
        <v>0.5</v>
      </c>
      <c r="I57" s="79">
        <v>0</v>
      </c>
      <c r="J57" s="80">
        <v>0</v>
      </c>
      <c r="K57" s="80">
        <v>0</v>
      </c>
      <c r="L57" s="80">
        <v>0</v>
      </c>
      <c r="M57" s="80">
        <v>0</v>
      </c>
      <c r="N57" s="81">
        <v>0</v>
      </c>
      <c r="O57" s="79">
        <v>0.25</v>
      </c>
      <c r="P57" s="80">
        <v>0</v>
      </c>
      <c r="Q57" s="80">
        <v>0</v>
      </c>
      <c r="R57" s="80">
        <v>0</v>
      </c>
      <c r="S57" s="80">
        <v>0</v>
      </c>
      <c r="T57" s="81">
        <v>0</v>
      </c>
      <c r="U57" s="79">
        <v>0.5</v>
      </c>
      <c r="V57" s="81">
        <v>1</v>
      </c>
      <c r="W57" s="79">
        <v>1</v>
      </c>
      <c r="X57" s="81">
        <v>0</v>
      </c>
      <c r="Y57" s="79">
        <v>0.5</v>
      </c>
      <c r="Z57" s="81">
        <v>0.5</v>
      </c>
      <c r="AA57" s="79">
        <v>0</v>
      </c>
      <c r="AB57" s="81">
        <v>0</v>
      </c>
      <c r="AC57" s="79">
        <v>0.5</v>
      </c>
      <c r="AD57" s="80">
        <v>0.5</v>
      </c>
      <c r="AE57" s="80">
        <v>0.5</v>
      </c>
      <c r="AF57" s="80">
        <v>0.5</v>
      </c>
      <c r="AG57" s="80">
        <v>0.5</v>
      </c>
      <c r="AH57" s="81">
        <v>0.5</v>
      </c>
      <c r="AI57" s="27">
        <f t="shared" si="0"/>
        <v>3</v>
      </c>
    </row>
    <row r="58" spans="1:35" ht="15.75" customHeight="1" x14ac:dyDescent="0.25">
      <c r="A58" s="121"/>
      <c r="B58" s="73">
        <v>2012</v>
      </c>
      <c r="C58" s="79">
        <v>0.5</v>
      </c>
      <c r="D58" s="80">
        <v>0.5</v>
      </c>
      <c r="E58" s="80">
        <v>0.5</v>
      </c>
      <c r="F58" s="80">
        <v>0.5</v>
      </c>
      <c r="G58" s="80">
        <v>0.5</v>
      </c>
      <c r="H58" s="81">
        <v>0.5</v>
      </c>
      <c r="I58" s="79">
        <v>0</v>
      </c>
      <c r="J58" s="80">
        <v>0</v>
      </c>
      <c r="K58" s="80">
        <v>0</v>
      </c>
      <c r="L58" s="80">
        <v>0</v>
      </c>
      <c r="M58" s="80">
        <v>0</v>
      </c>
      <c r="N58" s="81">
        <v>0</v>
      </c>
      <c r="O58" s="79">
        <v>0.25</v>
      </c>
      <c r="P58" s="80">
        <v>0</v>
      </c>
      <c r="Q58" s="80">
        <v>0</v>
      </c>
      <c r="R58" s="80">
        <v>0</v>
      </c>
      <c r="S58" s="80">
        <v>0</v>
      </c>
      <c r="T58" s="81">
        <v>0</v>
      </c>
      <c r="U58" s="79">
        <v>0.5</v>
      </c>
      <c r="V58" s="81">
        <v>1</v>
      </c>
      <c r="W58" s="79">
        <v>1</v>
      </c>
      <c r="X58" s="81">
        <v>0</v>
      </c>
      <c r="Y58" s="79">
        <v>0.5</v>
      </c>
      <c r="Z58" s="81">
        <v>0.5</v>
      </c>
      <c r="AA58" s="79">
        <v>0</v>
      </c>
      <c r="AB58" s="81">
        <v>0</v>
      </c>
      <c r="AC58" s="79">
        <v>0.5</v>
      </c>
      <c r="AD58" s="80">
        <v>0.5</v>
      </c>
      <c r="AE58" s="80">
        <v>0.5</v>
      </c>
      <c r="AF58" s="80">
        <v>0.5</v>
      </c>
      <c r="AG58" s="80">
        <v>0.5</v>
      </c>
      <c r="AH58" s="81">
        <v>0.5</v>
      </c>
      <c r="AI58" s="27">
        <f t="shared" si="0"/>
        <v>3</v>
      </c>
    </row>
    <row r="59" spans="1:35" ht="15.75" customHeight="1" x14ac:dyDescent="0.25">
      <c r="A59" s="121"/>
      <c r="B59" s="73">
        <v>2013</v>
      </c>
      <c r="C59" s="79">
        <v>0.5</v>
      </c>
      <c r="D59" s="80">
        <v>0.5</v>
      </c>
      <c r="E59" s="80">
        <v>0.5</v>
      </c>
      <c r="F59" s="80">
        <v>0.5</v>
      </c>
      <c r="G59" s="80">
        <v>0.5</v>
      </c>
      <c r="H59" s="81">
        <v>0.5</v>
      </c>
      <c r="I59" s="79">
        <v>0</v>
      </c>
      <c r="J59" s="80">
        <v>0</v>
      </c>
      <c r="K59" s="80">
        <v>0</v>
      </c>
      <c r="L59" s="80">
        <v>0</v>
      </c>
      <c r="M59" s="80">
        <v>0</v>
      </c>
      <c r="N59" s="81">
        <v>0</v>
      </c>
      <c r="O59" s="79">
        <v>0.25</v>
      </c>
      <c r="P59" s="80">
        <v>0</v>
      </c>
      <c r="Q59" s="80">
        <v>0</v>
      </c>
      <c r="R59" s="80">
        <v>0</v>
      </c>
      <c r="S59" s="80">
        <v>0</v>
      </c>
      <c r="T59" s="81">
        <v>0</v>
      </c>
      <c r="U59" s="79">
        <v>0.5</v>
      </c>
      <c r="V59" s="81">
        <v>1</v>
      </c>
      <c r="W59" s="79">
        <v>1</v>
      </c>
      <c r="X59" s="81">
        <v>0</v>
      </c>
      <c r="Y59" s="79">
        <v>0.5</v>
      </c>
      <c r="Z59" s="81">
        <v>0.5</v>
      </c>
      <c r="AA59" s="79">
        <v>0</v>
      </c>
      <c r="AB59" s="81">
        <v>0</v>
      </c>
      <c r="AC59" s="79">
        <v>0.5</v>
      </c>
      <c r="AD59" s="80">
        <v>0.5</v>
      </c>
      <c r="AE59" s="80">
        <v>0.5</v>
      </c>
      <c r="AF59" s="80">
        <v>0.5</v>
      </c>
      <c r="AG59" s="80">
        <v>0.5</v>
      </c>
      <c r="AH59" s="81">
        <v>0.5</v>
      </c>
      <c r="AI59" s="27">
        <f t="shared" si="0"/>
        <v>3</v>
      </c>
    </row>
    <row r="60" spans="1:35" ht="15.75" customHeight="1" x14ac:dyDescent="0.25">
      <c r="A60" s="121"/>
      <c r="B60" s="73">
        <v>2014</v>
      </c>
      <c r="C60" s="79">
        <v>0.5</v>
      </c>
      <c r="D60" s="80">
        <v>0.5</v>
      </c>
      <c r="E60" s="80">
        <v>0.5</v>
      </c>
      <c r="F60" s="80">
        <v>0.5</v>
      </c>
      <c r="G60" s="80">
        <v>0.5</v>
      </c>
      <c r="H60" s="81">
        <v>0.5</v>
      </c>
      <c r="I60" s="79">
        <v>0</v>
      </c>
      <c r="J60" s="80">
        <v>0</v>
      </c>
      <c r="K60" s="80">
        <v>0</v>
      </c>
      <c r="L60" s="80">
        <v>0</v>
      </c>
      <c r="M60" s="80">
        <v>0</v>
      </c>
      <c r="N60" s="81">
        <v>0</v>
      </c>
      <c r="O60" s="79">
        <v>0.25</v>
      </c>
      <c r="P60" s="80">
        <v>0</v>
      </c>
      <c r="Q60" s="80">
        <v>0</v>
      </c>
      <c r="R60" s="80">
        <v>0</v>
      </c>
      <c r="S60" s="80">
        <v>0</v>
      </c>
      <c r="T60" s="81">
        <v>0</v>
      </c>
      <c r="U60" s="79">
        <v>0.5</v>
      </c>
      <c r="V60" s="81">
        <v>1</v>
      </c>
      <c r="W60" s="79">
        <v>1</v>
      </c>
      <c r="X60" s="81">
        <v>0</v>
      </c>
      <c r="Y60" s="79">
        <v>0.5</v>
      </c>
      <c r="Z60" s="81">
        <v>0.5</v>
      </c>
      <c r="AA60" s="79">
        <v>0</v>
      </c>
      <c r="AB60" s="81">
        <v>0</v>
      </c>
      <c r="AC60" s="79">
        <v>0.5</v>
      </c>
      <c r="AD60" s="80">
        <v>0.5</v>
      </c>
      <c r="AE60" s="80">
        <v>0.5</v>
      </c>
      <c r="AF60" s="80">
        <v>0.5</v>
      </c>
      <c r="AG60" s="80">
        <v>0.5</v>
      </c>
      <c r="AH60" s="81">
        <v>0.5</v>
      </c>
      <c r="AI60" s="27">
        <f t="shared" si="0"/>
        <v>3</v>
      </c>
    </row>
    <row r="61" spans="1:35" ht="15.75" customHeight="1" x14ac:dyDescent="0.25">
      <c r="A61" s="121"/>
      <c r="B61" s="73">
        <v>2015</v>
      </c>
      <c r="C61" s="79">
        <v>0.5</v>
      </c>
      <c r="D61" s="80">
        <v>0.5</v>
      </c>
      <c r="E61" s="80">
        <v>0.5</v>
      </c>
      <c r="F61" s="80">
        <v>0.5</v>
      </c>
      <c r="G61" s="80">
        <v>0.5</v>
      </c>
      <c r="H61" s="81">
        <v>0.5</v>
      </c>
      <c r="I61" s="79">
        <v>0</v>
      </c>
      <c r="J61" s="80">
        <v>0</v>
      </c>
      <c r="K61" s="80">
        <v>0</v>
      </c>
      <c r="L61" s="80">
        <v>0</v>
      </c>
      <c r="M61" s="80">
        <v>0</v>
      </c>
      <c r="N61" s="81">
        <v>0</v>
      </c>
      <c r="O61" s="79">
        <v>0.25</v>
      </c>
      <c r="P61" s="80">
        <v>0</v>
      </c>
      <c r="Q61" s="80">
        <v>0</v>
      </c>
      <c r="R61" s="80">
        <v>0</v>
      </c>
      <c r="S61" s="80">
        <v>0</v>
      </c>
      <c r="T61" s="81">
        <v>0</v>
      </c>
      <c r="U61" s="79">
        <v>0.5</v>
      </c>
      <c r="V61" s="81">
        <v>1</v>
      </c>
      <c r="W61" s="79">
        <v>1</v>
      </c>
      <c r="X61" s="81">
        <v>0</v>
      </c>
      <c r="Y61" s="79">
        <v>0.5</v>
      </c>
      <c r="Z61" s="81">
        <v>0.5</v>
      </c>
      <c r="AA61" s="79">
        <v>0</v>
      </c>
      <c r="AB61" s="81">
        <v>0</v>
      </c>
      <c r="AC61" s="79">
        <v>0.5</v>
      </c>
      <c r="AD61" s="80">
        <v>0.5</v>
      </c>
      <c r="AE61" s="80">
        <v>0.5</v>
      </c>
      <c r="AF61" s="80">
        <v>0.5</v>
      </c>
      <c r="AG61" s="80">
        <v>0.5</v>
      </c>
      <c r="AH61" s="81">
        <v>0.5</v>
      </c>
      <c r="AI61" s="27">
        <f t="shared" si="0"/>
        <v>3</v>
      </c>
    </row>
    <row r="62" spans="1:35" ht="15.75" customHeight="1" x14ac:dyDescent="0.25">
      <c r="A62" s="121"/>
      <c r="B62" s="73">
        <v>2016</v>
      </c>
      <c r="C62" s="79">
        <v>0.5</v>
      </c>
      <c r="D62" s="80">
        <v>0.5</v>
      </c>
      <c r="E62" s="80">
        <v>0.5</v>
      </c>
      <c r="F62" s="80">
        <v>0.5</v>
      </c>
      <c r="G62" s="80">
        <v>0.5</v>
      </c>
      <c r="H62" s="81">
        <v>0.5</v>
      </c>
      <c r="I62" s="79">
        <v>0</v>
      </c>
      <c r="J62" s="80">
        <v>0</v>
      </c>
      <c r="K62" s="80">
        <v>0</v>
      </c>
      <c r="L62" s="80">
        <v>0</v>
      </c>
      <c r="M62" s="80">
        <v>0</v>
      </c>
      <c r="N62" s="81">
        <v>0</v>
      </c>
      <c r="O62" s="79">
        <v>0.25</v>
      </c>
      <c r="P62" s="80">
        <v>0</v>
      </c>
      <c r="Q62" s="80">
        <v>0</v>
      </c>
      <c r="R62" s="80">
        <v>0</v>
      </c>
      <c r="S62" s="80">
        <v>0</v>
      </c>
      <c r="T62" s="81">
        <v>0</v>
      </c>
      <c r="U62" s="79">
        <v>0.5</v>
      </c>
      <c r="V62" s="81">
        <v>1</v>
      </c>
      <c r="W62" s="79">
        <v>1</v>
      </c>
      <c r="X62" s="81">
        <v>0</v>
      </c>
      <c r="Y62" s="79">
        <v>0.5</v>
      </c>
      <c r="Z62" s="81">
        <v>0.5</v>
      </c>
      <c r="AA62" s="79">
        <v>0</v>
      </c>
      <c r="AB62" s="81">
        <v>0</v>
      </c>
      <c r="AC62" s="79">
        <v>0.5</v>
      </c>
      <c r="AD62" s="80">
        <v>0.5</v>
      </c>
      <c r="AE62" s="80">
        <v>0.5</v>
      </c>
      <c r="AF62" s="80">
        <v>0.5</v>
      </c>
      <c r="AG62" s="80">
        <v>0.5</v>
      </c>
      <c r="AH62" s="81">
        <v>0.5</v>
      </c>
      <c r="AI62" s="27">
        <f t="shared" si="0"/>
        <v>3</v>
      </c>
    </row>
    <row r="63" spans="1:35" ht="15.75" customHeight="1" x14ac:dyDescent="0.25">
      <c r="A63" s="121"/>
      <c r="B63" s="73">
        <v>2017</v>
      </c>
      <c r="C63" s="79">
        <v>0.5</v>
      </c>
      <c r="D63" s="80">
        <v>0.5</v>
      </c>
      <c r="E63" s="80">
        <v>0.5</v>
      </c>
      <c r="F63" s="80">
        <v>0.5</v>
      </c>
      <c r="G63" s="80">
        <v>0.5</v>
      </c>
      <c r="H63" s="81">
        <v>0.5</v>
      </c>
      <c r="I63" s="79">
        <v>0</v>
      </c>
      <c r="J63" s="80">
        <v>0</v>
      </c>
      <c r="K63" s="80">
        <v>0</v>
      </c>
      <c r="L63" s="80">
        <v>0</v>
      </c>
      <c r="M63" s="80">
        <v>0</v>
      </c>
      <c r="N63" s="81">
        <v>0</v>
      </c>
      <c r="O63" s="79">
        <v>0.25</v>
      </c>
      <c r="P63" s="80">
        <v>0</v>
      </c>
      <c r="Q63" s="80">
        <v>0</v>
      </c>
      <c r="R63" s="80">
        <v>0</v>
      </c>
      <c r="S63" s="80">
        <v>0</v>
      </c>
      <c r="T63" s="81">
        <v>0</v>
      </c>
      <c r="U63" s="79">
        <v>0.5</v>
      </c>
      <c r="V63" s="81">
        <v>1</v>
      </c>
      <c r="W63" s="79">
        <v>1</v>
      </c>
      <c r="X63" s="81">
        <v>0</v>
      </c>
      <c r="Y63" s="79">
        <v>0.5</v>
      </c>
      <c r="Z63" s="81">
        <v>0.5</v>
      </c>
      <c r="AA63" s="79">
        <v>0</v>
      </c>
      <c r="AB63" s="81">
        <v>0</v>
      </c>
      <c r="AC63" s="79">
        <v>0.5</v>
      </c>
      <c r="AD63" s="80">
        <v>0.5</v>
      </c>
      <c r="AE63" s="80">
        <v>0.5</v>
      </c>
      <c r="AF63" s="80">
        <v>0.5</v>
      </c>
      <c r="AG63" s="80">
        <v>0.5</v>
      </c>
      <c r="AH63" s="81">
        <v>0.5</v>
      </c>
      <c r="AI63" s="27">
        <f t="shared" si="0"/>
        <v>3</v>
      </c>
    </row>
    <row r="64" spans="1:35" ht="15.75" customHeight="1" x14ac:dyDescent="0.25">
      <c r="A64" s="121"/>
      <c r="B64" s="73">
        <v>2018</v>
      </c>
      <c r="C64" s="79">
        <v>0.5</v>
      </c>
      <c r="D64" s="80">
        <v>0.5</v>
      </c>
      <c r="E64" s="80">
        <v>0.5</v>
      </c>
      <c r="F64" s="80">
        <v>0.5</v>
      </c>
      <c r="G64" s="80">
        <v>0.5</v>
      </c>
      <c r="H64" s="81">
        <v>0.5</v>
      </c>
      <c r="I64" s="79">
        <v>0</v>
      </c>
      <c r="J64" s="80">
        <v>0</v>
      </c>
      <c r="K64" s="80">
        <v>0</v>
      </c>
      <c r="L64" s="80">
        <v>0</v>
      </c>
      <c r="M64" s="80">
        <v>0</v>
      </c>
      <c r="N64" s="81">
        <v>0</v>
      </c>
      <c r="O64" s="79">
        <v>0.25</v>
      </c>
      <c r="P64" s="80">
        <v>0</v>
      </c>
      <c r="Q64" s="80">
        <v>0</v>
      </c>
      <c r="R64" s="80">
        <v>0</v>
      </c>
      <c r="S64" s="80">
        <v>0</v>
      </c>
      <c r="T64" s="81">
        <v>0</v>
      </c>
      <c r="U64" s="79">
        <v>0.5</v>
      </c>
      <c r="V64" s="81">
        <v>1</v>
      </c>
      <c r="W64" s="79">
        <v>1</v>
      </c>
      <c r="X64" s="81">
        <v>0</v>
      </c>
      <c r="Y64" s="79">
        <v>0.5</v>
      </c>
      <c r="Z64" s="81">
        <v>0.5</v>
      </c>
      <c r="AA64" s="79">
        <v>0</v>
      </c>
      <c r="AB64" s="81">
        <v>0</v>
      </c>
      <c r="AC64" s="79">
        <v>0.5</v>
      </c>
      <c r="AD64" s="80">
        <v>0.5</v>
      </c>
      <c r="AE64" s="80">
        <v>0.5</v>
      </c>
      <c r="AF64" s="80">
        <v>0.5</v>
      </c>
      <c r="AG64" s="80">
        <v>0.5</v>
      </c>
      <c r="AH64" s="81">
        <v>0.5</v>
      </c>
      <c r="AI64" s="27">
        <f t="shared" si="0"/>
        <v>3</v>
      </c>
    </row>
    <row r="65" spans="1:35" ht="15.75" customHeight="1" x14ac:dyDescent="0.25">
      <c r="A65" s="121"/>
      <c r="B65" s="73">
        <v>2019</v>
      </c>
      <c r="C65" s="79">
        <v>0.5</v>
      </c>
      <c r="D65" s="80">
        <v>0.5</v>
      </c>
      <c r="E65" s="80">
        <v>0.5</v>
      </c>
      <c r="F65" s="80">
        <v>0.5</v>
      </c>
      <c r="G65" s="80">
        <v>0.5</v>
      </c>
      <c r="H65" s="81">
        <v>0.5</v>
      </c>
      <c r="I65" s="79">
        <v>0</v>
      </c>
      <c r="J65" s="80">
        <v>0</v>
      </c>
      <c r="K65" s="80">
        <v>0</v>
      </c>
      <c r="L65" s="80">
        <v>0</v>
      </c>
      <c r="M65" s="80">
        <v>0</v>
      </c>
      <c r="N65" s="81">
        <v>0</v>
      </c>
      <c r="O65" s="79">
        <v>0.25</v>
      </c>
      <c r="P65" s="80">
        <v>0</v>
      </c>
      <c r="Q65" s="80">
        <v>0</v>
      </c>
      <c r="R65" s="80">
        <v>0</v>
      </c>
      <c r="S65" s="80">
        <v>0</v>
      </c>
      <c r="T65" s="81">
        <v>0</v>
      </c>
      <c r="U65" s="79">
        <v>0.5</v>
      </c>
      <c r="V65" s="81">
        <v>1</v>
      </c>
      <c r="W65" s="79">
        <v>1</v>
      </c>
      <c r="X65" s="81">
        <v>0</v>
      </c>
      <c r="Y65" s="79">
        <v>0.5</v>
      </c>
      <c r="Z65" s="81">
        <v>0.5</v>
      </c>
      <c r="AA65" s="79">
        <v>0</v>
      </c>
      <c r="AB65" s="81">
        <v>0</v>
      </c>
      <c r="AC65" s="79">
        <v>0.5</v>
      </c>
      <c r="AD65" s="80">
        <v>0.5</v>
      </c>
      <c r="AE65" s="80">
        <v>0.5</v>
      </c>
      <c r="AF65" s="80">
        <v>0.5</v>
      </c>
      <c r="AG65" s="80">
        <v>0.5</v>
      </c>
      <c r="AH65" s="81">
        <v>0.5</v>
      </c>
      <c r="AI65" s="27">
        <f t="shared" si="0"/>
        <v>3</v>
      </c>
    </row>
    <row r="66" spans="1:35" ht="15.75" customHeight="1" x14ac:dyDescent="0.25">
      <c r="A66" s="122"/>
      <c r="B66" s="74">
        <v>2020</v>
      </c>
      <c r="C66" s="82">
        <v>0.5</v>
      </c>
      <c r="D66" s="83">
        <v>0.5</v>
      </c>
      <c r="E66" s="83">
        <v>0.5</v>
      </c>
      <c r="F66" s="83">
        <v>0.5</v>
      </c>
      <c r="G66" s="83">
        <v>0.5</v>
      </c>
      <c r="H66" s="84">
        <v>0.5</v>
      </c>
      <c r="I66" s="82">
        <v>0</v>
      </c>
      <c r="J66" s="83">
        <v>0</v>
      </c>
      <c r="K66" s="83">
        <v>0</v>
      </c>
      <c r="L66" s="83">
        <v>0</v>
      </c>
      <c r="M66" s="83">
        <v>0</v>
      </c>
      <c r="N66" s="84">
        <v>0</v>
      </c>
      <c r="O66" s="82">
        <v>0.25</v>
      </c>
      <c r="P66" s="83">
        <v>0</v>
      </c>
      <c r="Q66" s="83">
        <v>0</v>
      </c>
      <c r="R66" s="83">
        <v>0</v>
      </c>
      <c r="S66" s="83">
        <v>0</v>
      </c>
      <c r="T66" s="84">
        <v>0</v>
      </c>
      <c r="U66" s="82">
        <v>0.5</v>
      </c>
      <c r="V66" s="84">
        <v>1</v>
      </c>
      <c r="W66" s="82">
        <v>1</v>
      </c>
      <c r="X66" s="84">
        <v>0</v>
      </c>
      <c r="Y66" s="82">
        <v>0.5</v>
      </c>
      <c r="Z66" s="84">
        <v>0.5</v>
      </c>
      <c r="AA66" s="82">
        <v>0</v>
      </c>
      <c r="AB66" s="84">
        <v>0</v>
      </c>
      <c r="AC66" s="82">
        <v>0.5</v>
      </c>
      <c r="AD66" s="83">
        <v>0.5</v>
      </c>
      <c r="AE66" s="83">
        <v>0.5</v>
      </c>
      <c r="AF66" s="83">
        <v>0.5</v>
      </c>
      <c r="AG66" s="83">
        <v>0.5</v>
      </c>
      <c r="AH66" s="84">
        <v>0.5</v>
      </c>
      <c r="AI66" s="41">
        <f t="shared" si="0"/>
        <v>3</v>
      </c>
    </row>
    <row r="67" spans="1:35" ht="14.25" customHeight="1" x14ac:dyDescent="0.25">
      <c r="A67" s="125" t="s">
        <v>41</v>
      </c>
      <c r="B67" s="75">
        <v>1990</v>
      </c>
      <c r="C67" s="85">
        <v>0</v>
      </c>
      <c r="D67" s="86">
        <v>0</v>
      </c>
      <c r="E67" s="86">
        <v>0</v>
      </c>
      <c r="F67" s="86">
        <v>0</v>
      </c>
      <c r="G67" s="86">
        <v>0</v>
      </c>
      <c r="H67" s="87">
        <v>0</v>
      </c>
      <c r="I67" s="85">
        <v>0</v>
      </c>
      <c r="J67" s="86">
        <v>0</v>
      </c>
      <c r="K67" s="86">
        <v>0</v>
      </c>
      <c r="L67" s="86">
        <v>0</v>
      </c>
      <c r="M67" s="86">
        <v>0</v>
      </c>
      <c r="N67" s="87">
        <v>0</v>
      </c>
      <c r="O67" s="85">
        <v>0</v>
      </c>
      <c r="P67" s="86">
        <v>0</v>
      </c>
      <c r="Q67" s="86">
        <v>0</v>
      </c>
      <c r="R67" s="86">
        <v>0</v>
      </c>
      <c r="S67" s="86">
        <v>0</v>
      </c>
      <c r="T67" s="87">
        <v>0</v>
      </c>
      <c r="U67" s="85">
        <v>0</v>
      </c>
      <c r="V67" s="87">
        <v>0</v>
      </c>
      <c r="W67" s="85">
        <v>0</v>
      </c>
      <c r="X67" s="87">
        <v>0</v>
      </c>
      <c r="Y67" s="85">
        <v>0</v>
      </c>
      <c r="Z67" s="87">
        <v>0</v>
      </c>
      <c r="AA67" s="85">
        <v>0</v>
      </c>
      <c r="AB67" s="87">
        <v>0</v>
      </c>
      <c r="AC67" s="85">
        <v>0</v>
      </c>
      <c r="AD67" s="86">
        <v>0</v>
      </c>
      <c r="AE67" s="86">
        <v>0</v>
      </c>
      <c r="AF67" s="86">
        <v>0</v>
      </c>
      <c r="AG67" s="86">
        <v>0</v>
      </c>
      <c r="AH67" s="87">
        <v>0</v>
      </c>
      <c r="AI67" s="47">
        <f t="shared" si="0"/>
        <v>0</v>
      </c>
    </row>
    <row r="68" spans="1:35" ht="15.75" customHeight="1" x14ac:dyDescent="0.25">
      <c r="A68" s="121"/>
      <c r="B68" s="73">
        <v>1991</v>
      </c>
      <c r="C68" s="79">
        <v>0</v>
      </c>
      <c r="D68" s="80">
        <v>0</v>
      </c>
      <c r="E68" s="80">
        <v>0</v>
      </c>
      <c r="F68" s="80">
        <v>0</v>
      </c>
      <c r="G68" s="80">
        <v>0</v>
      </c>
      <c r="H68" s="81">
        <v>0</v>
      </c>
      <c r="I68" s="79">
        <v>0</v>
      </c>
      <c r="J68" s="80">
        <v>0</v>
      </c>
      <c r="K68" s="80">
        <v>0</v>
      </c>
      <c r="L68" s="80">
        <v>0</v>
      </c>
      <c r="M68" s="80">
        <v>0</v>
      </c>
      <c r="N68" s="81">
        <v>0</v>
      </c>
      <c r="O68" s="79">
        <v>0</v>
      </c>
      <c r="P68" s="80">
        <v>0</v>
      </c>
      <c r="Q68" s="80">
        <v>0</v>
      </c>
      <c r="R68" s="80">
        <v>0</v>
      </c>
      <c r="S68" s="80">
        <v>0</v>
      </c>
      <c r="T68" s="81">
        <v>0</v>
      </c>
      <c r="U68" s="79">
        <v>0</v>
      </c>
      <c r="V68" s="81">
        <v>0</v>
      </c>
      <c r="W68" s="79">
        <v>0</v>
      </c>
      <c r="X68" s="81">
        <v>0</v>
      </c>
      <c r="Y68" s="79">
        <v>0</v>
      </c>
      <c r="Z68" s="81">
        <v>0</v>
      </c>
      <c r="AA68" s="79">
        <v>0</v>
      </c>
      <c r="AB68" s="81">
        <v>0</v>
      </c>
      <c r="AC68" s="79">
        <v>0</v>
      </c>
      <c r="AD68" s="80">
        <v>0</v>
      </c>
      <c r="AE68" s="80">
        <v>0</v>
      </c>
      <c r="AF68" s="80">
        <v>0</v>
      </c>
      <c r="AG68" s="80">
        <v>0</v>
      </c>
      <c r="AH68" s="81">
        <v>0</v>
      </c>
      <c r="AI68" s="27">
        <f t="shared" si="0"/>
        <v>0</v>
      </c>
    </row>
    <row r="69" spans="1:35" ht="15.75" customHeight="1" x14ac:dyDescent="0.25">
      <c r="A69" s="121"/>
      <c r="B69" s="73">
        <v>1992</v>
      </c>
      <c r="C69" s="79">
        <v>0</v>
      </c>
      <c r="D69" s="80">
        <v>0</v>
      </c>
      <c r="E69" s="80">
        <v>0</v>
      </c>
      <c r="F69" s="80">
        <v>0</v>
      </c>
      <c r="G69" s="80">
        <v>0</v>
      </c>
      <c r="H69" s="81">
        <v>0</v>
      </c>
      <c r="I69" s="79">
        <v>0</v>
      </c>
      <c r="J69" s="80">
        <v>0</v>
      </c>
      <c r="K69" s="80">
        <v>0</v>
      </c>
      <c r="L69" s="80">
        <v>0</v>
      </c>
      <c r="M69" s="80">
        <v>0</v>
      </c>
      <c r="N69" s="81">
        <v>0</v>
      </c>
      <c r="O69" s="79">
        <v>0</v>
      </c>
      <c r="P69" s="80">
        <v>0</v>
      </c>
      <c r="Q69" s="80">
        <v>0</v>
      </c>
      <c r="R69" s="80">
        <v>0</v>
      </c>
      <c r="S69" s="80">
        <v>0</v>
      </c>
      <c r="T69" s="81">
        <v>0</v>
      </c>
      <c r="U69" s="79">
        <v>0</v>
      </c>
      <c r="V69" s="81">
        <v>0</v>
      </c>
      <c r="W69" s="79">
        <v>0</v>
      </c>
      <c r="X69" s="81">
        <v>0</v>
      </c>
      <c r="Y69" s="79">
        <v>0</v>
      </c>
      <c r="Z69" s="81">
        <v>0</v>
      </c>
      <c r="AA69" s="79">
        <v>0</v>
      </c>
      <c r="AB69" s="81">
        <v>0</v>
      </c>
      <c r="AC69" s="79">
        <v>0</v>
      </c>
      <c r="AD69" s="80">
        <v>0</v>
      </c>
      <c r="AE69" s="80">
        <v>0</v>
      </c>
      <c r="AF69" s="80">
        <v>0</v>
      </c>
      <c r="AG69" s="80">
        <v>0</v>
      </c>
      <c r="AH69" s="81">
        <v>0</v>
      </c>
      <c r="AI69" s="27">
        <f t="shared" si="0"/>
        <v>0</v>
      </c>
    </row>
    <row r="70" spans="1:35" ht="15.75" customHeight="1" x14ac:dyDescent="0.25">
      <c r="A70" s="121"/>
      <c r="B70" s="73">
        <v>1993</v>
      </c>
      <c r="C70" s="79">
        <v>0</v>
      </c>
      <c r="D70" s="80">
        <v>0</v>
      </c>
      <c r="E70" s="80">
        <v>0</v>
      </c>
      <c r="F70" s="80">
        <v>0</v>
      </c>
      <c r="G70" s="80">
        <v>0</v>
      </c>
      <c r="H70" s="81">
        <v>0</v>
      </c>
      <c r="I70" s="79">
        <v>0</v>
      </c>
      <c r="J70" s="80">
        <v>0</v>
      </c>
      <c r="K70" s="80">
        <v>0</v>
      </c>
      <c r="L70" s="80">
        <v>0</v>
      </c>
      <c r="M70" s="80">
        <v>0</v>
      </c>
      <c r="N70" s="81">
        <v>0</v>
      </c>
      <c r="O70" s="79">
        <v>0</v>
      </c>
      <c r="P70" s="80">
        <v>0</v>
      </c>
      <c r="Q70" s="80">
        <v>0</v>
      </c>
      <c r="R70" s="80">
        <v>0</v>
      </c>
      <c r="S70" s="80">
        <v>0</v>
      </c>
      <c r="T70" s="81">
        <v>0</v>
      </c>
      <c r="U70" s="79">
        <v>0</v>
      </c>
      <c r="V70" s="81">
        <v>0</v>
      </c>
      <c r="W70" s="79">
        <v>0</v>
      </c>
      <c r="X70" s="81">
        <v>0</v>
      </c>
      <c r="Y70" s="79">
        <v>0</v>
      </c>
      <c r="Z70" s="81">
        <v>0</v>
      </c>
      <c r="AA70" s="79">
        <v>0</v>
      </c>
      <c r="AB70" s="81">
        <v>0</v>
      </c>
      <c r="AC70" s="79">
        <v>0</v>
      </c>
      <c r="AD70" s="80">
        <v>0</v>
      </c>
      <c r="AE70" s="80">
        <v>0</v>
      </c>
      <c r="AF70" s="80">
        <v>0</v>
      </c>
      <c r="AG70" s="80">
        <v>0</v>
      </c>
      <c r="AH70" s="81">
        <v>0</v>
      </c>
      <c r="AI70" s="27">
        <f t="shared" si="0"/>
        <v>0</v>
      </c>
    </row>
    <row r="71" spans="1:35" ht="15.75" customHeight="1" x14ac:dyDescent="0.25">
      <c r="A71" s="121"/>
      <c r="B71" s="73">
        <v>1994</v>
      </c>
      <c r="C71" s="79">
        <v>0</v>
      </c>
      <c r="D71" s="80">
        <v>0</v>
      </c>
      <c r="E71" s="80">
        <v>0</v>
      </c>
      <c r="F71" s="80">
        <v>0</v>
      </c>
      <c r="G71" s="80">
        <v>0</v>
      </c>
      <c r="H71" s="81">
        <v>0</v>
      </c>
      <c r="I71" s="79">
        <v>0</v>
      </c>
      <c r="J71" s="80">
        <v>0</v>
      </c>
      <c r="K71" s="80">
        <v>0</v>
      </c>
      <c r="L71" s="80">
        <v>0</v>
      </c>
      <c r="M71" s="80">
        <v>0</v>
      </c>
      <c r="N71" s="81">
        <v>0</v>
      </c>
      <c r="O71" s="79">
        <v>0</v>
      </c>
      <c r="P71" s="80">
        <v>0</v>
      </c>
      <c r="Q71" s="80">
        <v>0</v>
      </c>
      <c r="R71" s="80">
        <v>0</v>
      </c>
      <c r="S71" s="80">
        <v>0</v>
      </c>
      <c r="T71" s="81">
        <v>0</v>
      </c>
      <c r="U71" s="79">
        <v>0</v>
      </c>
      <c r="V71" s="81">
        <v>0</v>
      </c>
      <c r="W71" s="79">
        <v>0</v>
      </c>
      <c r="X71" s="81">
        <v>0</v>
      </c>
      <c r="Y71" s="79">
        <v>0</v>
      </c>
      <c r="Z71" s="81">
        <v>0</v>
      </c>
      <c r="AA71" s="79">
        <v>0</v>
      </c>
      <c r="AB71" s="81">
        <v>0</v>
      </c>
      <c r="AC71" s="79">
        <v>0</v>
      </c>
      <c r="AD71" s="80">
        <v>0</v>
      </c>
      <c r="AE71" s="80">
        <v>0</v>
      </c>
      <c r="AF71" s="80">
        <v>0</v>
      </c>
      <c r="AG71" s="80">
        <v>0</v>
      </c>
      <c r="AH71" s="81">
        <v>0</v>
      </c>
      <c r="AI71" s="27">
        <f t="shared" si="0"/>
        <v>0</v>
      </c>
    </row>
    <row r="72" spans="1:35" ht="15.75" customHeight="1" x14ac:dyDescent="0.25">
      <c r="A72" s="121"/>
      <c r="B72" s="73">
        <v>1995</v>
      </c>
      <c r="C72" s="79">
        <v>0</v>
      </c>
      <c r="D72" s="80">
        <v>0</v>
      </c>
      <c r="E72" s="80">
        <v>0</v>
      </c>
      <c r="F72" s="80">
        <v>0</v>
      </c>
      <c r="G72" s="80">
        <v>0</v>
      </c>
      <c r="H72" s="81">
        <v>0</v>
      </c>
      <c r="I72" s="79">
        <v>0</v>
      </c>
      <c r="J72" s="80">
        <v>0</v>
      </c>
      <c r="K72" s="80">
        <v>0</v>
      </c>
      <c r="L72" s="80">
        <v>0</v>
      </c>
      <c r="M72" s="80">
        <v>0</v>
      </c>
      <c r="N72" s="81">
        <v>0</v>
      </c>
      <c r="O72" s="79">
        <v>0</v>
      </c>
      <c r="P72" s="80">
        <v>0</v>
      </c>
      <c r="Q72" s="80">
        <v>0</v>
      </c>
      <c r="R72" s="80">
        <v>0</v>
      </c>
      <c r="S72" s="80">
        <v>0</v>
      </c>
      <c r="T72" s="81">
        <v>0</v>
      </c>
      <c r="U72" s="79">
        <v>0</v>
      </c>
      <c r="V72" s="81">
        <v>0</v>
      </c>
      <c r="W72" s="79">
        <v>0</v>
      </c>
      <c r="X72" s="81">
        <v>0</v>
      </c>
      <c r="Y72" s="79">
        <v>0</v>
      </c>
      <c r="Z72" s="81">
        <v>0</v>
      </c>
      <c r="AA72" s="79">
        <v>0</v>
      </c>
      <c r="AB72" s="81">
        <v>0</v>
      </c>
      <c r="AC72" s="79">
        <v>0</v>
      </c>
      <c r="AD72" s="80">
        <v>0</v>
      </c>
      <c r="AE72" s="80">
        <v>0</v>
      </c>
      <c r="AF72" s="80">
        <v>0</v>
      </c>
      <c r="AG72" s="80">
        <v>0</v>
      </c>
      <c r="AH72" s="81">
        <v>0</v>
      </c>
      <c r="AI72" s="27">
        <f t="shared" si="0"/>
        <v>0</v>
      </c>
    </row>
    <row r="73" spans="1:35" ht="15.75" customHeight="1" x14ac:dyDescent="0.25">
      <c r="A73" s="121"/>
      <c r="B73" s="73">
        <v>1996</v>
      </c>
      <c r="C73" s="79">
        <v>0</v>
      </c>
      <c r="D73" s="80">
        <v>0</v>
      </c>
      <c r="E73" s="80">
        <v>0</v>
      </c>
      <c r="F73" s="80">
        <v>0</v>
      </c>
      <c r="G73" s="80">
        <v>0</v>
      </c>
      <c r="H73" s="81">
        <v>0</v>
      </c>
      <c r="I73" s="79">
        <v>0</v>
      </c>
      <c r="J73" s="80">
        <v>0</v>
      </c>
      <c r="K73" s="80">
        <v>0</v>
      </c>
      <c r="L73" s="80">
        <v>0</v>
      </c>
      <c r="M73" s="80">
        <v>0</v>
      </c>
      <c r="N73" s="81">
        <v>0</v>
      </c>
      <c r="O73" s="79">
        <v>0</v>
      </c>
      <c r="P73" s="80">
        <v>0</v>
      </c>
      <c r="Q73" s="80">
        <v>0</v>
      </c>
      <c r="R73" s="80">
        <v>0</v>
      </c>
      <c r="S73" s="80">
        <v>0</v>
      </c>
      <c r="T73" s="81">
        <v>0</v>
      </c>
      <c r="U73" s="79">
        <v>0</v>
      </c>
      <c r="V73" s="81">
        <v>0</v>
      </c>
      <c r="W73" s="79">
        <v>0</v>
      </c>
      <c r="X73" s="81">
        <v>0</v>
      </c>
      <c r="Y73" s="79">
        <v>0</v>
      </c>
      <c r="Z73" s="81">
        <v>0</v>
      </c>
      <c r="AA73" s="79">
        <v>0</v>
      </c>
      <c r="AB73" s="81">
        <v>0</v>
      </c>
      <c r="AC73" s="79">
        <v>0</v>
      </c>
      <c r="AD73" s="80">
        <v>0</v>
      </c>
      <c r="AE73" s="80">
        <v>0</v>
      </c>
      <c r="AF73" s="80">
        <v>0</v>
      </c>
      <c r="AG73" s="80">
        <v>0</v>
      </c>
      <c r="AH73" s="81">
        <v>0</v>
      </c>
      <c r="AI73" s="27">
        <f t="shared" si="0"/>
        <v>0</v>
      </c>
    </row>
    <row r="74" spans="1:35" ht="15.75" customHeight="1" x14ac:dyDescent="0.25">
      <c r="A74" s="121"/>
      <c r="B74" s="73">
        <v>1997</v>
      </c>
      <c r="C74" s="79">
        <v>0</v>
      </c>
      <c r="D74" s="80">
        <v>0</v>
      </c>
      <c r="E74" s="80">
        <v>0</v>
      </c>
      <c r="F74" s="80">
        <v>0</v>
      </c>
      <c r="G74" s="80">
        <v>0</v>
      </c>
      <c r="H74" s="81">
        <v>0</v>
      </c>
      <c r="I74" s="79">
        <v>0</v>
      </c>
      <c r="J74" s="80">
        <v>0</v>
      </c>
      <c r="K74" s="80">
        <v>0</v>
      </c>
      <c r="L74" s="80">
        <v>0</v>
      </c>
      <c r="M74" s="80">
        <v>0</v>
      </c>
      <c r="N74" s="81">
        <v>0</v>
      </c>
      <c r="O74" s="79">
        <v>0</v>
      </c>
      <c r="P74" s="80">
        <v>0</v>
      </c>
      <c r="Q74" s="80">
        <v>0</v>
      </c>
      <c r="R74" s="80">
        <v>0</v>
      </c>
      <c r="S74" s="80">
        <v>0</v>
      </c>
      <c r="T74" s="81">
        <v>0</v>
      </c>
      <c r="U74" s="79">
        <v>0</v>
      </c>
      <c r="V74" s="81">
        <v>0</v>
      </c>
      <c r="W74" s="79">
        <v>0</v>
      </c>
      <c r="X74" s="81">
        <v>0</v>
      </c>
      <c r="Y74" s="79">
        <v>0</v>
      </c>
      <c r="Z74" s="81">
        <v>0</v>
      </c>
      <c r="AA74" s="79">
        <v>0</v>
      </c>
      <c r="AB74" s="81">
        <v>0</v>
      </c>
      <c r="AC74" s="79">
        <v>0</v>
      </c>
      <c r="AD74" s="80">
        <v>0</v>
      </c>
      <c r="AE74" s="80">
        <v>0</v>
      </c>
      <c r="AF74" s="80">
        <v>0</v>
      </c>
      <c r="AG74" s="80">
        <v>0</v>
      </c>
      <c r="AH74" s="81">
        <v>0</v>
      </c>
      <c r="AI74" s="27">
        <f t="shared" si="0"/>
        <v>0</v>
      </c>
    </row>
    <row r="75" spans="1:35" ht="15.75" customHeight="1" x14ac:dyDescent="0.25">
      <c r="A75" s="121"/>
      <c r="B75" s="73">
        <v>1998</v>
      </c>
      <c r="C75" s="79">
        <v>0</v>
      </c>
      <c r="D75" s="80">
        <v>0</v>
      </c>
      <c r="E75" s="80">
        <v>0</v>
      </c>
      <c r="F75" s="80">
        <v>0</v>
      </c>
      <c r="G75" s="80">
        <v>0</v>
      </c>
      <c r="H75" s="81">
        <v>0</v>
      </c>
      <c r="I75" s="79">
        <v>0</v>
      </c>
      <c r="J75" s="80">
        <v>0</v>
      </c>
      <c r="K75" s="80">
        <v>0</v>
      </c>
      <c r="L75" s="80">
        <v>0</v>
      </c>
      <c r="M75" s="80">
        <v>0</v>
      </c>
      <c r="N75" s="81">
        <v>0</v>
      </c>
      <c r="O75" s="79">
        <v>0</v>
      </c>
      <c r="P75" s="80">
        <v>0</v>
      </c>
      <c r="Q75" s="80">
        <v>0</v>
      </c>
      <c r="R75" s="80">
        <v>0</v>
      </c>
      <c r="S75" s="80">
        <v>0</v>
      </c>
      <c r="T75" s="81">
        <v>0</v>
      </c>
      <c r="U75" s="79">
        <v>0</v>
      </c>
      <c r="V75" s="81">
        <v>0</v>
      </c>
      <c r="W75" s="79">
        <v>0</v>
      </c>
      <c r="X75" s="81">
        <v>0</v>
      </c>
      <c r="Y75" s="79">
        <v>0</v>
      </c>
      <c r="Z75" s="81">
        <v>0</v>
      </c>
      <c r="AA75" s="79">
        <v>0</v>
      </c>
      <c r="AB75" s="81">
        <v>0</v>
      </c>
      <c r="AC75" s="79">
        <v>0</v>
      </c>
      <c r="AD75" s="80">
        <v>0</v>
      </c>
      <c r="AE75" s="80">
        <v>0</v>
      </c>
      <c r="AF75" s="80">
        <v>0</v>
      </c>
      <c r="AG75" s="80">
        <v>0</v>
      </c>
      <c r="AH75" s="81">
        <v>0</v>
      </c>
      <c r="AI75" s="27">
        <f t="shared" si="0"/>
        <v>0</v>
      </c>
    </row>
    <row r="76" spans="1:35" ht="15.75" customHeight="1" x14ac:dyDescent="0.25">
      <c r="A76" s="121"/>
      <c r="B76" s="73">
        <v>1999</v>
      </c>
      <c r="C76" s="79">
        <v>0</v>
      </c>
      <c r="D76" s="80">
        <v>0</v>
      </c>
      <c r="E76" s="80">
        <v>0</v>
      </c>
      <c r="F76" s="80">
        <v>0</v>
      </c>
      <c r="G76" s="80">
        <v>0</v>
      </c>
      <c r="H76" s="81">
        <v>0</v>
      </c>
      <c r="I76" s="79">
        <v>0</v>
      </c>
      <c r="J76" s="80">
        <v>0</v>
      </c>
      <c r="K76" s="80">
        <v>0</v>
      </c>
      <c r="L76" s="80">
        <v>0</v>
      </c>
      <c r="M76" s="80">
        <v>0</v>
      </c>
      <c r="N76" s="81">
        <v>0</v>
      </c>
      <c r="O76" s="79">
        <v>0</v>
      </c>
      <c r="P76" s="80">
        <v>0</v>
      </c>
      <c r="Q76" s="80">
        <v>0</v>
      </c>
      <c r="R76" s="80">
        <v>0</v>
      </c>
      <c r="S76" s="80">
        <v>0</v>
      </c>
      <c r="T76" s="81">
        <v>0</v>
      </c>
      <c r="U76" s="79">
        <v>0</v>
      </c>
      <c r="V76" s="81">
        <v>0</v>
      </c>
      <c r="W76" s="79">
        <v>0</v>
      </c>
      <c r="X76" s="81">
        <v>0</v>
      </c>
      <c r="Y76" s="79">
        <v>0</v>
      </c>
      <c r="Z76" s="81">
        <v>0</v>
      </c>
      <c r="AA76" s="79">
        <v>0</v>
      </c>
      <c r="AB76" s="81">
        <v>0</v>
      </c>
      <c r="AC76" s="79">
        <v>0</v>
      </c>
      <c r="AD76" s="80">
        <v>0</v>
      </c>
      <c r="AE76" s="80">
        <v>0</v>
      </c>
      <c r="AF76" s="80">
        <v>0</v>
      </c>
      <c r="AG76" s="80">
        <v>0</v>
      </c>
      <c r="AH76" s="81">
        <v>0</v>
      </c>
      <c r="AI76" s="27">
        <f t="shared" si="0"/>
        <v>0</v>
      </c>
    </row>
    <row r="77" spans="1:35" ht="15.75" customHeight="1" x14ac:dyDescent="0.25">
      <c r="A77" s="121"/>
      <c r="B77" s="73">
        <v>2000</v>
      </c>
      <c r="C77" s="79">
        <v>0</v>
      </c>
      <c r="D77" s="80">
        <v>0</v>
      </c>
      <c r="E77" s="80">
        <v>0</v>
      </c>
      <c r="F77" s="80">
        <v>0</v>
      </c>
      <c r="G77" s="80">
        <v>0</v>
      </c>
      <c r="H77" s="81">
        <v>0</v>
      </c>
      <c r="I77" s="79">
        <v>0</v>
      </c>
      <c r="J77" s="80">
        <v>0</v>
      </c>
      <c r="K77" s="80">
        <v>0</v>
      </c>
      <c r="L77" s="80">
        <v>0</v>
      </c>
      <c r="M77" s="80">
        <v>0</v>
      </c>
      <c r="N77" s="81">
        <v>0</v>
      </c>
      <c r="O77" s="79">
        <v>0</v>
      </c>
      <c r="P77" s="80">
        <v>0</v>
      </c>
      <c r="Q77" s="80">
        <v>0</v>
      </c>
      <c r="R77" s="80">
        <v>0</v>
      </c>
      <c r="S77" s="80">
        <v>0</v>
      </c>
      <c r="T77" s="81">
        <v>0</v>
      </c>
      <c r="U77" s="79">
        <v>0</v>
      </c>
      <c r="V77" s="81">
        <v>0</v>
      </c>
      <c r="W77" s="79">
        <v>0</v>
      </c>
      <c r="X77" s="81">
        <v>0</v>
      </c>
      <c r="Y77" s="79">
        <v>0</v>
      </c>
      <c r="Z77" s="81">
        <v>0</v>
      </c>
      <c r="AA77" s="79">
        <v>0</v>
      </c>
      <c r="AB77" s="81">
        <v>0</v>
      </c>
      <c r="AC77" s="79">
        <v>0</v>
      </c>
      <c r="AD77" s="80">
        <v>0</v>
      </c>
      <c r="AE77" s="80">
        <v>0</v>
      </c>
      <c r="AF77" s="80">
        <v>0</v>
      </c>
      <c r="AG77" s="80">
        <v>0</v>
      </c>
      <c r="AH77" s="81">
        <v>0</v>
      </c>
      <c r="AI77" s="27">
        <f t="shared" si="0"/>
        <v>0</v>
      </c>
    </row>
    <row r="78" spans="1:35" ht="15.75" customHeight="1" x14ac:dyDescent="0.25">
      <c r="A78" s="121"/>
      <c r="B78" s="73">
        <v>2001</v>
      </c>
      <c r="C78" s="79">
        <v>0</v>
      </c>
      <c r="D78" s="80">
        <v>0</v>
      </c>
      <c r="E78" s="80">
        <v>0</v>
      </c>
      <c r="F78" s="80">
        <v>0</v>
      </c>
      <c r="G78" s="80">
        <v>0</v>
      </c>
      <c r="H78" s="81">
        <v>0</v>
      </c>
      <c r="I78" s="79">
        <v>0</v>
      </c>
      <c r="J78" s="80">
        <v>0</v>
      </c>
      <c r="K78" s="80">
        <v>0</v>
      </c>
      <c r="L78" s="80">
        <v>0</v>
      </c>
      <c r="M78" s="80">
        <v>0</v>
      </c>
      <c r="N78" s="81">
        <v>0</v>
      </c>
      <c r="O78" s="79">
        <v>0</v>
      </c>
      <c r="P78" s="80">
        <v>0</v>
      </c>
      <c r="Q78" s="80">
        <v>0</v>
      </c>
      <c r="R78" s="80">
        <v>0</v>
      </c>
      <c r="S78" s="80">
        <v>0</v>
      </c>
      <c r="T78" s="81">
        <v>0</v>
      </c>
      <c r="U78" s="79">
        <v>0</v>
      </c>
      <c r="V78" s="81">
        <v>0</v>
      </c>
      <c r="W78" s="79">
        <v>0</v>
      </c>
      <c r="X78" s="81">
        <v>0</v>
      </c>
      <c r="Y78" s="79">
        <v>0</v>
      </c>
      <c r="Z78" s="81">
        <v>0</v>
      </c>
      <c r="AA78" s="79">
        <v>0</v>
      </c>
      <c r="AB78" s="81">
        <v>0</v>
      </c>
      <c r="AC78" s="79">
        <v>0</v>
      </c>
      <c r="AD78" s="80">
        <v>0</v>
      </c>
      <c r="AE78" s="80">
        <v>0</v>
      </c>
      <c r="AF78" s="80">
        <v>0</v>
      </c>
      <c r="AG78" s="80">
        <v>0</v>
      </c>
      <c r="AH78" s="81">
        <v>0</v>
      </c>
      <c r="AI78" s="27">
        <f t="shared" si="0"/>
        <v>0</v>
      </c>
    </row>
    <row r="79" spans="1:35" ht="15.75" customHeight="1" x14ac:dyDescent="0.25">
      <c r="A79" s="121"/>
      <c r="B79" s="73">
        <v>2002</v>
      </c>
      <c r="C79" s="79">
        <v>0</v>
      </c>
      <c r="D79" s="80">
        <v>0</v>
      </c>
      <c r="E79" s="80">
        <v>0</v>
      </c>
      <c r="F79" s="80">
        <v>0</v>
      </c>
      <c r="G79" s="80">
        <v>0</v>
      </c>
      <c r="H79" s="81">
        <v>0</v>
      </c>
      <c r="I79" s="79">
        <v>0</v>
      </c>
      <c r="J79" s="80">
        <v>0</v>
      </c>
      <c r="K79" s="80">
        <v>0</v>
      </c>
      <c r="L79" s="80">
        <v>0</v>
      </c>
      <c r="M79" s="80">
        <v>0</v>
      </c>
      <c r="N79" s="81">
        <v>0</v>
      </c>
      <c r="O79" s="79">
        <v>0</v>
      </c>
      <c r="P79" s="80">
        <v>0</v>
      </c>
      <c r="Q79" s="80">
        <v>0</v>
      </c>
      <c r="R79" s="80">
        <v>0</v>
      </c>
      <c r="S79" s="80">
        <v>0</v>
      </c>
      <c r="T79" s="81">
        <v>0</v>
      </c>
      <c r="U79" s="79">
        <v>0</v>
      </c>
      <c r="V79" s="81">
        <v>0</v>
      </c>
      <c r="W79" s="79">
        <v>0</v>
      </c>
      <c r="X79" s="81">
        <v>0</v>
      </c>
      <c r="Y79" s="79">
        <v>0</v>
      </c>
      <c r="Z79" s="81">
        <v>0</v>
      </c>
      <c r="AA79" s="79">
        <v>0</v>
      </c>
      <c r="AB79" s="81">
        <v>0</v>
      </c>
      <c r="AC79" s="79">
        <v>0</v>
      </c>
      <c r="AD79" s="80">
        <v>0</v>
      </c>
      <c r="AE79" s="80">
        <v>0</v>
      </c>
      <c r="AF79" s="80">
        <v>0</v>
      </c>
      <c r="AG79" s="80">
        <v>0</v>
      </c>
      <c r="AH79" s="81">
        <v>0</v>
      </c>
      <c r="AI79" s="27">
        <f t="shared" si="0"/>
        <v>0</v>
      </c>
    </row>
    <row r="80" spans="1:35" ht="15.75" customHeight="1" x14ac:dyDescent="0.25">
      <c r="A80" s="121"/>
      <c r="B80" s="73">
        <v>2003</v>
      </c>
      <c r="C80" s="79">
        <v>0</v>
      </c>
      <c r="D80" s="80">
        <v>0</v>
      </c>
      <c r="E80" s="80">
        <v>0</v>
      </c>
      <c r="F80" s="80">
        <v>0</v>
      </c>
      <c r="G80" s="80">
        <v>0</v>
      </c>
      <c r="H80" s="81">
        <v>0</v>
      </c>
      <c r="I80" s="79">
        <v>0</v>
      </c>
      <c r="J80" s="80">
        <v>0</v>
      </c>
      <c r="K80" s="80">
        <v>0</v>
      </c>
      <c r="L80" s="80">
        <v>0</v>
      </c>
      <c r="M80" s="80">
        <v>0</v>
      </c>
      <c r="N80" s="81">
        <v>0</v>
      </c>
      <c r="O80" s="79">
        <v>0</v>
      </c>
      <c r="P80" s="80">
        <v>0</v>
      </c>
      <c r="Q80" s="80">
        <v>0</v>
      </c>
      <c r="R80" s="80">
        <v>0</v>
      </c>
      <c r="S80" s="80">
        <v>0</v>
      </c>
      <c r="T80" s="81">
        <v>0</v>
      </c>
      <c r="U80" s="79">
        <v>0</v>
      </c>
      <c r="V80" s="81">
        <v>0</v>
      </c>
      <c r="W80" s="79">
        <v>0</v>
      </c>
      <c r="X80" s="81">
        <v>0</v>
      </c>
      <c r="Y80" s="79">
        <v>0</v>
      </c>
      <c r="Z80" s="81">
        <v>0</v>
      </c>
      <c r="AA80" s="79">
        <v>0</v>
      </c>
      <c r="AB80" s="81">
        <v>0</v>
      </c>
      <c r="AC80" s="79">
        <v>0</v>
      </c>
      <c r="AD80" s="80">
        <v>0</v>
      </c>
      <c r="AE80" s="80">
        <v>0</v>
      </c>
      <c r="AF80" s="80">
        <v>0</v>
      </c>
      <c r="AG80" s="80">
        <v>0</v>
      </c>
      <c r="AH80" s="81">
        <v>0</v>
      </c>
      <c r="AI80" s="27">
        <f t="shared" si="0"/>
        <v>0</v>
      </c>
    </row>
    <row r="81" spans="1:35" ht="15.75" customHeight="1" x14ac:dyDescent="0.25">
      <c r="A81" s="121"/>
      <c r="B81" s="73">
        <v>2004</v>
      </c>
      <c r="C81" s="79">
        <v>0</v>
      </c>
      <c r="D81" s="80">
        <v>0</v>
      </c>
      <c r="E81" s="80">
        <v>0</v>
      </c>
      <c r="F81" s="80">
        <v>0</v>
      </c>
      <c r="G81" s="80">
        <v>0</v>
      </c>
      <c r="H81" s="81">
        <v>0</v>
      </c>
      <c r="I81" s="79">
        <v>0</v>
      </c>
      <c r="J81" s="80">
        <v>0</v>
      </c>
      <c r="K81" s="80">
        <v>0</v>
      </c>
      <c r="L81" s="80">
        <v>0</v>
      </c>
      <c r="M81" s="80">
        <v>0</v>
      </c>
      <c r="N81" s="81">
        <v>0</v>
      </c>
      <c r="O81" s="79">
        <v>0</v>
      </c>
      <c r="P81" s="80">
        <v>0</v>
      </c>
      <c r="Q81" s="80">
        <v>0</v>
      </c>
      <c r="R81" s="80">
        <v>0</v>
      </c>
      <c r="S81" s="80">
        <v>0</v>
      </c>
      <c r="T81" s="81">
        <v>0</v>
      </c>
      <c r="U81" s="79">
        <v>0</v>
      </c>
      <c r="V81" s="81">
        <v>0</v>
      </c>
      <c r="W81" s="79">
        <v>0</v>
      </c>
      <c r="X81" s="81">
        <v>0</v>
      </c>
      <c r="Y81" s="79">
        <v>0</v>
      </c>
      <c r="Z81" s="81">
        <v>0</v>
      </c>
      <c r="AA81" s="79">
        <v>0</v>
      </c>
      <c r="AB81" s="81">
        <v>0</v>
      </c>
      <c r="AC81" s="79">
        <v>0</v>
      </c>
      <c r="AD81" s="80">
        <v>0</v>
      </c>
      <c r="AE81" s="80">
        <v>0</v>
      </c>
      <c r="AF81" s="80">
        <v>0</v>
      </c>
      <c r="AG81" s="80">
        <v>0</v>
      </c>
      <c r="AH81" s="81">
        <v>0</v>
      </c>
      <c r="AI81" s="27">
        <f t="shared" si="0"/>
        <v>0</v>
      </c>
    </row>
    <row r="82" spans="1:35" ht="15.75" customHeight="1" x14ac:dyDescent="0.25">
      <c r="A82" s="121"/>
      <c r="B82" s="73">
        <v>2005</v>
      </c>
      <c r="C82" s="79">
        <v>0</v>
      </c>
      <c r="D82" s="80">
        <v>0</v>
      </c>
      <c r="E82" s="80">
        <v>0</v>
      </c>
      <c r="F82" s="80">
        <v>0</v>
      </c>
      <c r="G82" s="80">
        <v>0</v>
      </c>
      <c r="H82" s="81">
        <v>0</v>
      </c>
      <c r="I82" s="79">
        <v>0</v>
      </c>
      <c r="J82" s="80">
        <v>0</v>
      </c>
      <c r="K82" s="80">
        <v>0</v>
      </c>
      <c r="L82" s="80">
        <v>0</v>
      </c>
      <c r="M82" s="80">
        <v>0</v>
      </c>
      <c r="N82" s="81">
        <v>0</v>
      </c>
      <c r="O82" s="79">
        <v>0</v>
      </c>
      <c r="P82" s="80">
        <v>0</v>
      </c>
      <c r="Q82" s="80">
        <v>0</v>
      </c>
      <c r="R82" s="80">
        <v>0</v>
      </c>
      <c r="S82" s="80">
        <v>0</v>
      </c>
      <c r="T82" s="81">
        <v>0</v>
      </c>
      <c r="U82" s="79">
        <v>0</v>
      </c>
      <c r="V82" s="81">
        <v>0</v>
      </c>
      <c r="W82" s="79">
        <v>0</v>
      </c>
      <c r="X82" s="81">
        <v>0</v>
      </c>
      <c r="Y82" s="79">
        <v>0</v>
      </c>
      <c r="Z82" s="81">
        <v>0</v>
      </c>
      <c r="AA82" s="79">
        <v>0</v>
      </c>
      <c r="AB82" s="81">
        <v>0</v>
      </c>
      <c r="AC82" s="79">
        <v>0</v>
      </c>
      <c r="AD82" s="80">
        <v>0</v>
      </c>
      <c r="AE82" s="80">
        <v>0</v>
      </c>
      <c r="AF82" s="80">
        <v>0</v>
      </c>
      <c r="AG82" s="80">
        <v>0</v>
      </c>
      <c r="AH82" s="81">
        <v>0</v>
      </c>
      <c r="AI82" s="27">
        <f t="shared" si="0"/>
        <v>0</v>
      </c>
    </row>
    <row r="83" spans="1:35" ht="15.75" customHeight="1" x14ac:dyDescent="0.25">
      <c r="A83" s="121"/>
      <c r="B83" s="73">
        <v>2006</v>
      </c>
      <c r="C83" s="79">
        <v>0</v>
      </c>
      <c r="D83" s="80">
        <v>0</v>
      </c>
      <c r="E83" s="80">
        <v>0</v>
      </c>
      <c r="F83" s="80">
        <v>0</v>
      </c>
      <c r="G83" s="80">
        <v>0</v>
      </c>
      <c r="H83" s="81">
        <v>0</v>
      </c>
      <c r="I83" s="79">
        <v>0</v>
      </c>
      <c r="J83" s="80">
        <v>0</v>
      </c>
      <c r="K83" s="80">
        <v>0</v>
      </c>
      <c r="L83" s="80">
        <v>0</v>
      </c>
      <c r="M83" s="80">
        <v>0</v>
      </c>
      <c r="N83" s="81">
        <v>0</v>
      </c>
      <c r="O83" s="79">
        <v>0</v>
      </c>
      <c r="P83" s="80">
        <v>0</v>
      </c>
      <c r="Q83" s="80">
        <v>0</v>
      </c>
      <c r="R83" s="80">
        <v>0</v>
      </c>
      <c r="S83" s="80">
        <v>0</v>
      </c>
      <c r="T83" s="81">
        <v>0</v>
      </c>
      <c r="U83" s="79">
        <v>0</v>
      </c>
      <c r="V83" s="81">
        <v>0</v>
      </c>
      <c r="W83" s="79">
        <v>0</v>
      </c>
      <c r="X83" s="81">
        <v>0</v>
      </c>
      <c r="Y83" s="79">
        <v>0</v>
      </c>
      <c r="Z83" s="81">
        <v>0</v>
      </c>
      <c r="AA83" s="79">
        <v>0</v>
      </c>
      <c r="AB83" s="81">
        <v>0</v>
      </c>
      <c r="AC83" s="79">
        <v>0</v>
      </c>
      <c r="AD83" s="80">
        <v>0</v>
      </c>
      <c r="AE83" s="80">
        <v>0</v>
      </c>
      <c r="AF83" s="80">
        <v>0</v>
      </c>
      <c r="AG83" s="80">
        <v>0</v>
      </c>
      <c r="AH83" s="81">
        <v>0</v>
      </c>
      <c r="AI83" s="27">
        <f t="shared" si="0"/>
        <v>0</v>
      </c>
    </row>
    <row r="84" spans="1:35" ht="15.75" customHeight="1" x14ac:dyDescent="0.25">
      <c r="A84" s="121"/>
      <c r="B84" s="73">
        <v>2007</v>
      </c>
      <c r="C84" s="79">
        <v>0</v>
      </c>
      <c r="D84" s="80">
        <v>0</v>
      </c>
      <c r="E84" s="80">
        <v>0</v>
      </c>
      <c r="F84" s="80">
        <v>0</v>
      </c>
      <c r="G84" s="80">
        <v>0</v>
      </c>
      <c r="H84" s="81">
        <v>0</v>
      </c>
      <c r="I84" s="79">
        <v>0</v>
      </c>
      <c r="J84" s="80">
        <v>0</v>
      </c>
      <c r="K84" s="80">
        <v>0</v>
      </c>
      <c r="L84" s="80">
        <v>0</v>
      </c>
      <c r="M84" s="80">
        <v>0</v>
      </c>
      <c r="N84" s="81">
        <v>0</v>
      </c>
      <c r="O84" s="79">
        <v>0</v>
      </c>
      <c r="P84" s="80">
        <v>0</v>
      </c>
      <c r="Q84" s="80">
        <v>0</v>
      </c>
      <c r="R84" s="80">
        <v>0</v>
      </c>
      <c r="S84" s="80">
        <v>0</v>
      </c>
      <c r="T84" s="81">
        <v>0</v>
      </c>
      <c r="U84" s="79">
        <v>0</v>
      </c>
      <c r="V84" s="81">
        <v>0</v>
      </c>
      <c r="W84" s="79">
        <v>0</v>
      </c>
      <c r="X84" s="81">
        <v>0</v>
      </c>
      <c r="Y84" s="79">
        <v>0</v>
      </c>
      <c r="Z84" s="81">
        <v>0</v>
      </c>
      <c r="AA84" s="79">
        <v>0</v>
      </c>
      <c r="AB84" s="81">
        <v>0</v>
      </c>
      <c r="AC84" s="79">
        <v>0</v>
      </c>
      <c r="AD84" s="80">
        <v>0</v>
      </c>
      <c r="AE84" s="80">
        <v>0</v>
      </c>
      <c r="AF84" s="80">
        <v>0</v>
      </c>
      <c r="AG84" s="80">
        <v>0</v>
      </c>
      <c r="AH84" s="81">
        <v>0</v>
      </c>
      <c r="AI84" s="27">
        <f t="shared" si="0"/>
        <v>0</v>
      </c>
    </row>
    <row r="85" spans="1:35" ht="15.75" customHeight="1" x14ac:dyDescent="0.25">
      <c r="A85" s="121"/>
      <c r="B85" s="73">
        <v>2008</v>
      </c>
      <c r="C85" s="79">
        <v>0</v>
      </c>
      <c r="D85" s="80">
        <v>0</v>
      </c>
      <c r="E85" s="80">
        <v>0</v>
      </c>
      <c r="F85" s="80">
        <v>0</v>
      </c>
      <c r="G85" s="80">
        <v>0</v>
      </c>
      <c r="H85" s="81">
        <v>0</v>
      </c>
      <c r="I85" s="79">
        <v>0</v>
      </c>
      <c r="J85" s="80">
        <v>0</v>
      </c>
      <c r="K85" s="80">
        <v>0</v>
      </c>
      <c r="L85" s="80">
        <v>0</v>
      </c>
      <c r="M85" s="80">
        <v>0</v>
      </c>
      <c r="N85" s="81">
        <v>0</v>
      </c>
      <c r="O85" s="79">
        <v>0</v>
      </c>
      <c r="P85" s="80">
        <v>0</v>
      </c>
      <c r="Q85" s="80">
        <v>0</v>
      </c>
      <c r="R85" s="80">
        <v>0</v>
      </c>
      <c r="S85" s="80">
        <v>0</v>
      </c>
      <c r="T85" s="81">
        <v>0</v>
      </c>
      <c r="U85" s="79">
        <v>0</v>
      </c>
      <c r="V85" s="81">
        <v>0</v>
      </c>
      <c r="W85" s="79">
        <v>0</v>
      </c>
      <c r="X85" s="81">
        <v>0</v>
      </c>
      <c r="Y85" s="79">
        <v>0</v>
      </c>
      <c r="Z85" s="81">
        <v>0</v>
      </c>
      <c r="AA85" s="79">
        <v>0</v>
      </c>
      <c r="AB85" s="81">
        <v>0</v>
      </c>
      <c r="AC85" s="79">
        <v>0</v>
      </c>
      <c r="AD85" s="80">
        <v>0</v>
      </c>
      <c r="AE85" s="80">
        <v>0</v>
      </c>
      <c r="AF85" s="80">
        <v>0</v>
      </c>
      <c r="AG85" s="80">
        <v>0</v>
      </c>
      <c r="AH85" s="81">
        <v>0</v>
      </c>
      <c r="AI85" s="27">
        <f t="shared" si="0"/>
        <v>0</v>
      </c>
    </row>
    <row r="86" spans="1:35" ht="15.75" customHeight="1" x14ac:dyDescent="0.25">
      <c r="A86" s="121"/>
      <c r="B86" s="73">
        <v>2009</v>
      </c>
      <c r="C86" s="79">
        <v>0</v>
      </c>
      <c r="D86" s="80">
        <v>0</v>
      </c>
      <c r="E86" s="80">
        <v>0</v>
      </c>
      <c r="F86" s="80">
        <v>0</v>
      </c>
      <c r="G86" s="80">
        <v>0</v>
      </c>
      <c r="H86" s="81">
        <v>0</v>
      </c>
      <c r="I86" s="79">
        <v>0</v>
      </c>
      <c r="J86" s="80">
        <v>0</v>
      </c>
      <c r="K86" s="80">
        <v>0</v>
      </c>
      <c r="L86" s="80">
        <v>0</v>
      </c>
      <c r="M86" s="80">
        <v>0</v>
      </c>
      <c r="N86" s="81">
        <v>0</v>
      </c>
      <c r="O86" s="79">
        <v>0</v>
      </c>
      <c r="P86" s="80">
        <v>0</v>
      </c>
      <c r="Q86" s="80">
        <v>0</v>
      </c>
      <c r="R86" s="80">
        <v>0</v>
      </c>
      <c r="S86" s="80">
        <v>0</v>
      </c>
      <c r="T86" s="81">
        <v>0</v>
      </c>
      <c r="U86" s="79">
        <v>0</v>
      </c>
      <c r="V86" s="81">
        <v>0</v>
      </c>
      <c r="W86" s="79">
        <v>0</v>
      </c>
      <c r="X86" s="81">
        <v>0</v>
      </c>
      <c r="Y86" s="79">
        <v>0</v>
      </c>
      <c r="Z86" s="81">
        <v>0</v>
      </c>
      <c r="AA86" s="79">
        <v>0</v>
      </c>
      <c r="AB86" s="81">
        <v>0</v>
      </c>
      <c r="AC86" s="79">
        <v>0</v>
      </c>
      <c r="AD86" s="80">
        <v>0</v>
      </c>
      <c r="AE86" s="80">
        <v>0</v>
      </c>
      <c r="AF86" s="80">
        <v>0</v>
      </c>
      <c r="AG86" s="80">
        <v>0</v>
      </c>
      <c r="AH86" s="81">
        <v>0</v>
      </c>
      <c r="AI86" s="27">
        <f t="shared" si="0"/>
        <v>0</v>
      </c>
    </row>
    <row r="87" spans="1:35" ht="15.75" customHeight="1" x14ac:dyDescent="0.25">
      <c r="A87" s="121"/>
      <c r="B87" s="73">
        <v>2010</v>
      </c>
      <c r="C87" s="79">
        <v>0</v>
      </c>
      <c r="D87" s="80">
        <v>0</v>
      </c>
      <c r="E87" s="80">
        <v>0</v>
      </c>
      <c r="F87" s="80">
        <v>0</v>
      </c>
      <c r="G87" s="80">
        <v>0</v>
      </c>
      <c r="H87" s="81">
        <v>0</v>
      </c>
      <c r="I87" s="79">
        <v>0</v>
      </c>
      <c r="J87" s="80">
        <v>0</v>
      </c>
      <c r="K87" s="80">
        <v>0</v>
      </c>
      <c r="L87" s="80">
        <v>0</v>
      </c>
      <c r="M87" s="80">
        <v>0</v>
      </c>
      <c r="N87" s="81">
        <v>0</v>
      </c>
      <c r="O87" s="79">
        <v>0</v>
      </c>
      <c r="P87" s="80">
        <v>0</v>
      </c>
      <c r="Q87" s="80">
        <v>0</v>
      </c>
      <c r="R87" s="80">
        <v>0</v>
      </c>
      <c r="S87" s="80">
        <v>0</v>
      </c>
      <c r="T87" s="81">
        <v>0</v>
      </c>
      <c r="U87" s="79">
        <v>0</v>
      </c>
      <c r="V87" s="81">
        <v>0</v>
      </c>
      <c r="W87" s="79">
        <v>0</v>
      </c>
      <c r="X87" s="81">
        <v>0</v>
      </c>
      <c r="Y87" s="79">
        <v>0</v>
      </c>
      <c r="Z87" s="81">
        <v>0</v>
      </c>
      <c r="AA87" s="79">
        <v>0</v>
      </c>
      <c r="AB87" s="81">
        <v>0</v>
      </c>
      <c r="AC87" s="79">
        <v>0</v>
      </c>
      <c r="AD87" s="80">
        <v>0</v>
      </c>
      <c r="AE87" s="80">
        <v>0</v>
      </c>
      <c r="AF87" s="80">
        <v>0</v>
      </c>
      <c r="AG87" s="80">
        <v>0</v>
      </c>
      <c r="AH87" s="81">
        <v>0</v>
      </c>
      <c r="AI87" s="27">
        <f t="shared" si="0"/>
        <v>0</v>
      </c>
    </row>
    <row r="88" spans="1:35" ht="15.75" customHeight="1" x14ac:dyDescent="0.25">
      <c r="A88" s="121"/>
      <c r="B88" s="73">
        <v>2011</v>
      </c>
      <c r="C88" s="79">
        <v>0</v>
      </c>
      <c r="D88" s="80">
        <v>0</v>
      </c>
      <c r="E88" s="80">
        <v>0</v>
      </c>
      <c r="F88" s="80">
        <v>0</v>
      </c>
      <c r="G88" s="80">
        <v>0</v>
      </c>
      <c r="H88" s="81">
        <v>0</v>
      </c>
      <c r="I88" s="79">
        <v>0</v>
      </c>
      <c r="J88" s="80">
        <v>0</v>
      </c>
      <c r="K88" s="80">
        <v>0</v>
      </c>
      <c r="L88" s="80">
        <v>0</v>
      </c>
      <c r="M88" s="80">
        <v>0</v>
      </c>
      <c r="N88" s="81">
        <v>0</v>
      </c>
      <c r="O88" s="79">
        <v>0</v>
      </c>
      <c r="P88" s="80">
        <v>0</v>
      </c>
      <c r="Q88" s="80">
        <v>0</v>
      </c>
      <c r="R88" s="80">
        <v>0</v>
      </c>
      <c r="S88" s="80">
        <v>0</v>
      </c>
      <c r="T88" s="81">
        <v>0</v>
      </c>
      <c r="U88" s="79">
        <v>0</v>
      </c>
      <c r="V88" s="81">
        <v>0</v>
      </c>
      <c r="W88" s="79">
        <v>0</v>
      </c>
      <c r="X88" s="81">
        <v>0</v>
      </c>
      <c r="Y88" s="79">
        <v>0</v>
      </c>
      <c r="Z88" s="81">
        <v>0</v>
      </c>
      <c r="AA88" s="79">
        <v>0</v>
      </c>
      <c r="AB88" s="81">
        <v>0</v>
      </c>
      <c r="AC88" s="79">
        <v>0</v>
      </c>
      <c r="AD88" s="80">
        <v>0</v>
      </c>
      <c r="AE88" s="80">
        <v>0</v>
      </c>
      <c r="AF88" s="80">
        <v>0</v>
      </c>
      <c r="AG88" s="80">
        <v>0</v>
      </c>
      <c r="AH88" s="81">
        <v>0</v>
      </c>
      <c r="AI88" s="27">
        <f t="shared" si="0"/>
        <v>0</v>
      </c>
    </row>
    <row r="89" spans="1:35" ht="15.75" customHeight="1" x14ac:dyDescent="0.25">
      <c r="A89" s="121"/>
      <c r="B89" s="73">
        <v>2012</v>
      </c>
      <c r="C89" s="79">
        <v>0</v>
      </c>
      <c r="D89" s="80">
        <v>0</v>
      </c>
      <c r="E89" s="80">
        <v>0</v>
      </c>
      <c r="F89" s="80">
        <v>0</v>
      </c>
      <c r="G89" s="80">
        <v>0</v>
      </c>
      <c r="H89" s="81">
        <v>0</v>
      </c>
      <c r="I89" s="79">
        <v>0</v>
      </c>
      <c r="J89" s="80">
        <v>0</v>
      </c>
      <c r="K89" s="80">
        <v>0</v>
      </c>
      <c r="L89" s="80">
        <v>0</v>
      </c>
      <c r="M89" s="80">
        <v>0</v>
      </c>
      <c r="N89" s="81">
        <v>0</v>
      </c>
      <c r="O89" s="79">
        <v>0</v>
      </c>
      <c r="P89" s="80">
        <v>0</v>
      </c>
      <c r="Q89" s="80">
        <v>0</v>
      </c>
      <c r="R89" s="80">
        <v>0</v>
      </c>
      <c r="S89" s="80">
        <v>0</v>
      </c>
      <c r="T89" s="81">
        <v>0</v>
      </c>
      <c r="U89" s="79">
        <v>0</v>
      </c>
      <c r="V89" s="81">
        <v>0</v>
      </c>
      <c r="W89" s="79">
        <v>0</v>
      </c>
      <c r="X89" s="81">
        <v>0</v>
      </c>
      <c r="Y89" s="79">
        <v>0</v>
      </c>
      <c r="Z89" s="81">
        <v>0</v>
      </c>
      <c r="AA89" s="79">
        <v>0</v>
      </c>
      <c r="AB89" s="81">
        <v>0</v>
      </c>
      <c r="AC89" s="79">
        <v>0</v>
      </c>
      <c r="AD89" s="80">
        <v>0</v>
      </c>
      <c r="AE89" s="80">
        <v>0</v>
      </c>
      <c r="AF89" s="80">
        <v>0</v>
      </c>
      <c r="AG89" s="80">
        <v>0</v>
      </c>
      <c r="AH89" s="81">
        <v>0</v>
      </c>
      <c r="AI89" s="27">
        <f t="shared" si="0"/>
        <v>0</v>
      </c>
    </row>
    <row r="90" spans="1:35" ht="15.75" customHeight="1" x14ac:dyDescent="0.25">
      <c r="A90" s="121"/>
      <c r="B90" s="73">
        <v>2013</v>
      </c>
      <c r="C90" s="79">
        <v>0</v>
      </c>
      <c r="D90" s="80">
        <v>0</v>
      </c>
      <c r="E90" s="80">
        <v>0</v>
      </c>
      <c r="F90" s="80">
        <v>0</v>
      </c>
      <c r="G90" s="80">
        <v>0</v>
      </c>
      <c r="H90" s="81">
        <v>0</v>
      </c>
      <c r="I90" s="79">
        <v>0</v>
      </c>
      <c r="J90" s="80">
        <v>0</v>
      </c>
      <c r="K90" s="80">
        <v>0</v>
      </c>
      <c r="L90" s="80">
        <v>0</v>
      </c>
      <c r="M90" s="80">
        <v>0</v>
      </c>
      <c r="N90" s="81">
        <v>0</v>
      </c>
      <c r="O90" s="79">
        <v>0</v>
      </c>
      <c r="P90" s="80">
        <v>0</v>
      </c>
      <c r="Q90" s="80">
        <v>0</v>
      </c>
      <c r="R90" s="80">
        <v>0</v>
      </c>
      <c r="S90" s="80">
        <v>0</v>
      </c>
      <c r="T90" s="81">
        <v>0</v>
      </c>
      <c r="U90" s="79">
        <v>0</v>
      </c>
      <c r="V90" s="81">
        <v>0</v>
      </c>
      <c r="W90" s="79">
        <v>0</v>
      </c>
      <c r="X90" s="81">
        <v>0</v>
      </c>
      <c r="Y90" s="79">
        <v>0</v>
      </c>
      <c r="Z90" s="81">
        <v>0</v>
      </c>
      <c r="AA90" s="79">
        <v>0</v>
      </c>
      <c r="AB90" s="81">
        <v>0</v>
      </c>
      <c r="AC90" s="79">
        <v>0</v>
      </c>
      <c r="AD90" s="80">
        <v>0</v>
      </c>
      <c r="AE90" s="80">
        <v>0</v>
      </c>
      <c r="AF90" s="80">
        <v>0</v>
      </c>
      <c r="AG90" s="80">
        <v>0</v>
      </c>
      <c r="AH90" s="81">
        <v>0</v>
      </c>
      <c r="AI90" s="27">
        <f t="shared" si="0"/>
        <v>0</v>
      </c>
    </row>
    <row r="91" spans="1:35" ht="15.75" customHeight="1" x14ac:dyDescent="0.25">
      <c r="A91" s="121"/>
      <c r="B91" s="73">
        <v>2014</v>
      </c>
      <c r="C91" s="79">
        <v>0</v>
      </c>
      <c r="D91" s="80">
        <v>0</v>
      </c>
      <c r="E91" s="80">
        <v>0</v>
      </c>
      <c r="F91" s="80">
        <v>0</v>
      </c>
      <c r="G91" s="80">
        <v>0</v>
      </c>
      <c r="H91" s="81">
        <v>0</v>
      </c>
      <c r="I91" s="79">
        <v>0</v>
      </c>
      <c r="J91" s="80">
        <v>0</v>
      </c>
      <c r="K91" s="80">
        <v>0</v>
      </c>
      <c r="L91" s="80">
        <v>0</v>
      </c>
      <c r="M91" s="80">
        <v>0</v>
      </c>
      <c r="N91" s="81">
        <v>0</v>
      </c>
      <c r="O91" s="79">
        <v>0</v>
      </c>
      <c r="P91" s="80">
        <v>0</v>
      </c>
      <c r="Q91" s="80">
        <v>0</v>
      </c>
      <c r="R91" s="80">
        <v>0</v>
      </c>
      <c r="S91" s="80">
        <v>0</v>
      </c>
      <c r="T91" s="81">
        <v>0</v>
      </c>
      <c r="U91" s="79">
        <v>0</v>
      </c>
      <c r="V91" s="81">
        <v>0</v>
      </c>
      <c r="W91" s="79">
        <v>0</v>
      </c>
      <c r="X91" s="81">
        <v>0</v>
      </c>
      <c r="Y91" s="79">
        <v>0</v>
      </c>
      <c r="Z91" s="81">
        <v>0</v>
      </c>
      <c r="AA91" s="79">
        <v>0</v>
      </c>
      <c r="AB91" s="81">
        <v>0</v>
      </c>
      <c r="AC91" s="79">
        <v>0</v>
      </c>
      <c r="AD91" s="80">
        <v>0</v>
      </c>
      <c r="AE91" s="80">
        <v>0</v>
      </c>
      <c r="AF91" s="80">
        <v>0</v>
      </c>
      <c r="AG91" s="80">
        <v>0</v>
      </c>
      <c r="AH91" s="81">
        <v>0</v>
      </c>
      <c r="AI91" s="27">
        <f t="shared" si="0"/>
        <v>0</v>
      </c>
    </row>
    <row r="92" spans="1:35" ht="15.75" customHeight="1" x14ac:dyDescent="0.25">
      <c r="A92" s="121"/>
      <c r="B92" s="73">
        <v>2015</v>
      </c>
      <c r="C92" s="79">
        <v>0</v>
      </c>
      <c r="D92" s="80">
        <v>0</v>
      </c>
      <c r="E92" s="80">
        <v>0</v>
      </c>
      <c r="F92" s="80">
        <v>0</v>
      </c>
      <c r="G92" s="80">
        <v>0</v>
      </c>
      <c r="H92" s="81">
        <v>0</v>
      </c>
      <c r="I92" s="79">
        <v>0</v>
      </c>
      <c r="J92" s="80">
        <v>0</v>
      </c>
      <c r="K92" s="80">
        <v>0</v>
      </c>
      <c r="L92" s="80">
        <v>0</v>
      </c>
      <c r="M92" s="80">
        <v>0</v>
      </c>
      <c r="N92" s="81">
        <v>0</v>
      </c>
      <c r="O92" s="79">
        <v>0</v>
      </c>
      <c r="P92" s="80">
        <v>0</v>
      </c>
      <c r="Q92" s="80">
        <v>0</v>
      </c>
      <c r="R92" s="80">
        <v>0</v>
      </c>
      <c r="S92" s="80">
        <v>0</v>
      </c>
      <c r="T92" s="81">
        <v>0</v>
      </c>
      <c r="U92" s="79">
        <v>0</v>
      </c>
      <c r="V92" s="81">
        <v>0</v>
      </c>
      <c r="W92" s="79">
        <v>0</v>
      </c>
      <c r="X92" s="81">
        <v>0</v>
      </c>
      <c r="Y92" s="79">
        <v>0</v>
      </c>
      <c r="Z92" s="81">
        <v>0</v>
      </c>
      <c r="AA92" s="79">
        <v>0</v>
      </c>
      <c r="AB92" s="81">
        <v>0</v>
      </c>
      <c r="AC92" s="79">
        <v>0</v>
      </c>
      <c r="AD92" s="80">
        <v>0</v>
      </c>
      <c r="AE92" s="80">
        <v>0</v>
      </c>
      <c r="AF92" s="80">
        <v>0</v>
      </c>
      <c r="AG92" s="80">
        <v>0</v>
      </c>
      <c r="AH92" s="81">
        <v>0</v>
      </c>
      <c r="AI92" s="27">
        <f t="shared" si="0"/>
        <v>0</v>
      </c>
    </row>
    <row r="93" spans="1:35" ht="15.75" customHeight="1" x14ac:dyDescent="0.25">
      <c r="A93" s="121"/>
      <c r="B93" s="73">
        <v>2016</v>
      </c>
      <c r="C93" s="79">
        <v>0</v>
      </c>
      <c r="D93" s="80">
        <v>0</v>
      </c>
      <c r="E93" s="80">
        <v>0</v>
      </c>
      <c r="F93" s="80">
        <v>0</v>
      </c>
      <c r="G93" s="80">
        <v>0</v>
      </c>
      <c r="H93" s="81">
        <v>0</v>
      </c>
      <c r="I93" s="79">
        <v>0</v>
      </c>
      <c r="J93" s="80">
        <v>0</v>
      </c>
      <c r="K93" s="80">
        <v>0</v>
      </c>
      <c r="L93" s="80">
        <v>0</v>
      </c>
      <c r="M93" s="80">
        <v>0</v>
      </c>
      <c r="N93" s="81">
        <v>0</v>
      </c>
      <c r="O93" s="79">
        <v>0</v>
      </c>
      <c r="P93" s="80">
        <v>0</v>
      </c>
      <c r="Q93" s="80">
        <v>0</v>
      </c>
      <c r="R93" s="80">
        <v>0</v>
      </c>
      <c r="S93" s="80">
        <v>0</v>
      </c>
      <c r="T93" s="81">
        <v>0</v>
      </c>
      <c r="U93" s="79">
        <v>0</v>
      </c>
      <c r="V93" s="81">
        <v>0</v>
      </c>
      <c r="W93" s="79">
        <v>0</v>
      </c>
      <c r="X93" s="81">
        <v>0</v>
      </c>
      <c r="Y93" s="79">
        <v>0</v>
      </c>
      <c r="Z93" s="81">
        <v>0</v>
      </c>
      <c r="AA93" s="79">
        <v>0</v>
      </c>
      <c r="AB93" s="81">
        <v>0</v>
      </c>
      <c r="AC93" s="79">
        <v>0</v>
      </c>
      <c r="AD93" s="80">
        <v>0</v>
      </c>
      <c r="AE93" s="80">
        <v>0</v>
      </c>
      <c r="AF93" s="80">
        <v>0</v>
      </c>
      <c r="AG93" s="80">
        <v>0</v>
      </c>
      <c r="AH93" s="81">
        <v>0</v>
      </c>
      <c r="AI93" s="27">
        <f t="shared" si="0"/>
        <v>0</v>
      </c>
    </row>
    <row r="94" spans="1:35" ht="15.75" customHeight="1" x14ac:dyDescent="0.25">
      <c r="A94" s="121"/>
      <c r="B94" s="73">
        <v>2017</v>
      </c>
      <c r="C94" s="79">
        <v>0</v>
      </c>
      <c r="D94" s="80">
        <v>0</v>
      </c>
      <c r="E94" s="80">
        <v>0</v>
      </c>
      <c r="F94" s="80">
        <v>0</v>
      </c>
      <c r="G94" s="80">
        <v>0</v>
      </c>
      <c r="H94" s="81">
        <v>0</v>
      </c>
      <c r="I94" s="79">
        <v>0</v>
      </c>
      <c r="J94" s="80">
        <v>0</v>
      </c>
      <c r="K94" s="80">
        <v>0</v>
      </c>
      <c r="L94" s="80">
        <v>0</v>
      </c>
      <c r="M94" s="80">
        <v>0</v>
      </c>
      <c r="N94" s="81">
        <v>0</v>
      </c>
      <c r="O94" s="79">
        <v>0</v>
      </c>
      <c r="P94" s="80">
        <v>0</v>
      </c>
      <c r="Q94" s="80">
        <v>0</v>
      </c>
      <c r="R94" s="80">
        <v>0</v>
      </c>
      <c r="S94" s="80">
        <v>0</v>
      </c>
      <c r="T94" s="81">
        <v>0</v>
      </c>
      <c r="U94" s="79">
        <v>0</v>
      </c>
      <c r="V94" s="81">
        <v>0</v>
      </c>
      <c r="W94" s="79">
        <v>0</v>
      </c>
      <c r="X94" s="81">
        <v>0</v>
      </c>
      <c r="Y94" s="79">
        <v>0</v>
      </c>
      <c r="Z94" s="81">
        <v>0</v>
      </c>
      <c r="AA94" s="79">
        <v>0</v>
      </c>
      <c r="AB94" s="81">
        <v>0</v>
      </c>
      <c r="AC94" s="79">
        <v>0</v>
      </c>
      <c r="AD94" s="80">
        <v>0</v>
      </c>
      <c r="AE94" s="80">
        <v>0</v>
      </c>
      <c r="AF94" s="80">
        <v>0</v>
      </c>
      <c r="AG94" s="80">
        <v>0</v>
      </c>
      <c r="AH94" s="81">
        <v>0</v>
      </c>
      <c r="AI94" s="27">
        <f t="shared" si="0"/>
        <v>0</v>
      </c>
    </row>
    <row r="95" spans="1:35" ht="15.75" customHeight="1" x14ac:dyDescent="0.25">
      <c r="A95" s="121"/>
      <c r="B95" s="73">
        <v>2018</v>
      </c>
      <c r="C95" s="79">
        <v>0</v>
      </c>
      <c r="D95" s="80">
        <v>0</v>
      </c>
      <c r="E95" s="80">
        <v>0</v>
      </c>
      <c r="F95" s="80">
        <v>0</v>
      </c>
      <c r="G95" s="80">
        <v>0</v>
      </c>
      <c r="H95" s="81">
        <v>0</v>
      </c>
      <c r="I95" s="79">
        <v>0</v>
      </c>
      <c r="J95" s="80">
        <v>0</v>
      </c>
      <c r="K95" s="80">
        <v>0</v>
      </c>
      <c r="L95" s="80">
        <v>0</v>
      </c>
      <c r="M95" s="80">
        <v>0</v>
      </c>
      <c r="N95" s="81">
        <v>0</v>
      </c>
      <c r="O95" s="79">
        <v>0</v>
      </c>
      <c r="P95" s="80">
        <v>0</v>
      </c>
      <c r="Q95" s="80">
        <v>0</v>
      </c>
      <c r="R95" s="80">
        <v>0</v>
      </c>
      <c r="S95" s="80">
        <v>0</v>
      </c>
      <c r="T95" s="81">
        <v>0</v>
      </c>
      <c r="U95" s="79">
        <v>0</v>
      </c>
      <c r="V95" s="81">
        <v>0</v>
      </c>
      <c r="W95" s="79">
        <v>0</v>
      </c>
      <c r="X95" s="81">
        <v>0</v>
      </c>
      <c r="Y95" s="79">
        <v>0</v>
      </c>
      <c r="Z95" s="81">
        <v>0</v>
      </c>
      <c r="AA95" s="79">
        <v>0</v>
      </c>
      <c r="AB95" s="81">
        <v>0</v>
      </c>
      <c r="AC95" s="79">
        <v>0</v>
      </c>
      <c r="AD95" s="80">
        <v>0</v>
      </c>
      <c r="AE95" s="80">
        <v>0</v>
      </c>
      <c r="AF95" s="80">
        <v>0</v>
      </c>
      <c r="AG95" s="80">
        <v>0</v>
      </c>
      <c r="AH95" s="81">
        <v>0</v>
      </c>
      <c r="AI95" s="27">
        <f t="shared" si="0"/>
        <v>0</v>
      </c>
    </row>
    <row r="96" spans="1:35" ht="15.75" customHeight="1" x14ac:dyDescent="0.25">
      <c r="A96" s="121"/>
      <c r="B96" s="73">
        <v>2019</v>
      </c>
      <c r="C96" s="79">
        <v>0</v>
      </c>
      <c r="D96" s="80">
        <v>0</v>
      </c>
      <c r="E96" s="80">
        <v>0</v>
      </c>
      <c r="F96" s="80">
        <v>0</v>
      </c>
      <c r="G96" s="80">
        <v>0</v>
      </c>
      <c r="H96" s="81">
        <v>0</v>
      </c>
      <c r="I96" s="79">
        <v>0</v>
      </c>
      <c r="J96" s="80">
        <v>0</v>
      </c>
      <c r="K96" s="80">
        <v>0</v>
      </c>
      <c r="L96" s="80">
        <v>0</v>
      </c>
      <c r="M96" s="80">
        <v>0</v>
      </c>
      <c r="N96" s="81">
        <v>0</v>
      </c>
      <c r="O96" s="79">
        <v>0</v>
      </c>
      <c r="P96" s="80">
        <v>0</v>
      </c>
      <c r="Q96" s="80">
        <v>0</v>
      </c>
      <c r="R96" s="80">
        <v>0</v>
      </c>
      <c r="S96" s="80">
        <v>0</v>
      </c>
      <c r="T96" s="81">
        <v>0</v>
      </c>
      <c r="U96" s="79">
        <v>0</v>
      </c>
      <c r="V96" s="81">
        <v>0</v>
      </c>
      <c r="W96" s="79">
        <v>0</v>
      </c>
      <c r="X96" s="81">
        <v>0</v>
      </c>
      <c r="Y96" s="79">
        <v>0</v>
      </c>
      <c r="Z96" s="81">
        <v>0</v>
      </c>
      <c r="AA96" s="79">
        <v>0</v>
      </c>
      <c r="AB96" s="81">
        <v>0</v>
      </c>
      <c r="AC96" s="79">
        <v>0</v>
      </c>
      <c r="AD96" s="80">
        <v>0</v>
      </c>
      <c r="AE96" s="80">
        <v>0</v>
      </c>
      <c r="AF96" s="80">
        <v>0</v>
      </c>
      <c r="AG96" s="80">
        <v>0</v>
      </c>
      <c r="AH96" s="81">
        <v>0</v>
      </c>
      <c r="AI96" s="27">
        <f t="shared" si="0"/>
        <v>0</v>
      </c>
    </row>
    <row r="97" spans="1:35" ht="15.75" customHeight="1" x14ac:dyDescent="0.25">
      <c r="A97" s="122"/>
      <c r="B97" s="74">
        <v>2020</v>
      </c>
      <c r="C97" s="82">
        <v>0</v>
      </c>
      <c r="D97" s="83">
        <v>0</v>
      </c>
      <c r="E97" s="83">
        <v>0</v>
      </c>
      <c r="F97" s="83">
        <v>0</v>
      </c>
      <c r="G97" s="83">
        <v>0</v>
      </c>
      <c r="H97" s="84">
        <v>0</v>
      </c>
      <c r="I97" s="82">
        <v>0</v>
      </c>
      <c r="J97" s="83">
        <v>0</v>
      </c>
      <c r="K97" s="83">
        <v>0</v>
      </c>
      <c r="L97" s="83">
        <v>0</v>
      </c>
      <c r="M97" s="83">
        <v>0</v>
      </c>
      <c r="N97" s="84">
        <v>0</v>
      </c>
      <c r="O97" s="82">
        <v>0</v>
      </c>
      <c r="P97" s="83">
        <v>0</v>
      </c>
      <c r="Q97" s="83">
        <v>0</v>
      </c>
      <c r="R97" s="83">
        <v>0</v>
      </c>
      <c r="S97" s="83">
        <v>0</v>
      </c>
      <c r="T97" s="84">
        <v>0</v>
      </c>
      <c r="U97" s="82">
        <v>0</v>
      </c>
      <c r="V97" s="84">
        <v>0</v>
      </c>
      <c r="W97" s="82">
        <v>0</v>
      </c>
      <c r="X97" s="84">
        <v>0</v>
      </c>
      <c r="Y97" s="82">
        <v>0</v>
      </c>
      <c r="Z97" s="84">
        <v>0</v>
      </c>
      <c r="AA97" s="82">
        <v>0</v>
      </c>
      <c r="AB97" s="84">
        <v>0</v>
      </c>
      <c r="AC97" s="82">
        <v>0</v>
      </c>
      <c r="AD97" s="83">
        <v>0</v>
      </c>
      <c r="AE97" s="83">
        <v>0</v>
      </c>
      <c r="AF97" s="83">
        <v>0</v>
      </c>
      <c r="AG97" s="83">
        <v>0</v>
      </c>
      <c r="AH97" s="84">
        <v>0</v>
      </c>
      <c r="AI97" s="41">
        <f t="shared" si="0"/>
        <v>0</v>
      </c>
    </row>
    <row r="98" spans="1:35" ht="15.75" customHeight="1" x14ac:dyDescent="0.2"/>
    <row r="99" spans="1:35" ht="15.75" customHeight="1" x14ac:dyDescent="0.2"/>
    <row r="100" spans="1:35" ht="15.75" customHeight="1" x14ac:dyDescent="0.2"/>
    <row r="101" spans="1:35" ht="15.75" customHeight="1" x14ac:dyDescent="0.2"/>
    <row r="102" spans="1:35" ht="15.75" customHeight="1" x14ac:dyDescent="0.2"/>
    <row r="103" spans="1:35" ht="15.75" customHeight="1" x14ac:dyDescent="0.2"/>
    <row r="104" spans="1:35" ht="15.75" customHeight="1" x14ac:dyDescent="0.2"/>
    <row r="105" spans="1:35" ht="15.75" customHeight="1" x14ac:dyDescent="0.2"/>
    <row r="106" spans="1:35" ht="15.75" customHeight="1" x14ac:dyDescent="0.2"/>
    <row r="107" spans="1:35" ht="15.75" customHeight="1" x14ac:dyDescent="0.2"/>
    <row r="108" spans="1:35" ht="15.75" customHeight="1" x14ac:dyDescent="0.2"/>
    <row r="109" spans="1:35" ht="15.75" customHeight="1" x14ac:dyDescent="0.2"/>
    <row r="110" spans="1:35" ht="15.75" customHeight="1" x14ac:dyDescent="0.2"/>
    <row r="111" spans="1:35" ht="15.75" customHeight="1" x14ac:dyDescent="0.2"/>
    <row r="112" spans="1:35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5">
    <mergeCell ref="AA2:AB2"/>
    <mergeCell ref="AC2:AH2"/>
    <mergeCell ref="X3:X4"/>
    <mergeCell ref="Y3:Y4"/>
    <mergeCell ref="Z3:Z4"/>
    <mergeCell ref="AA3:AA4"/>
    <mergeCell ref="AB3:AB4"/>
    <mergeCell ref="AC3:AD3"/>
    <mergeCell ref="AE3:AF3"/>
    <mergeCell ref="AG3:AH3"/>
    <mergeCell ref="A36:A66"/>
    <mergeCell ref="A67:A97"/>
    <mergeCell ref="G3:H3"/>
    <mergeCell ref="I3:J3"/>
    <mergeCell ref="A1:A4"/>
    <mergeCell ref="B1:B2"/>
    <mergeCell ref="C1:AI1"/>
    <mergeCell ref="C2:H2"/>
    <mergeCell ref="I2:N2"/>
    <mergeCell ref="O2:T2"/>
    <mergeCell ref="U2:V2"/>
    <mergeCell ref="AI3:AI4"/>
    <mergeCell ref="W2:X2"/>
    <mergeCell ref="Y2:Z2"/>
    <mergeCell ref="C3:D3"/>
    <mergeCell ref="E3:F3"/>
    <mergeCell ref="S3:T3"/>
    <mergeCell ref="U3:U4"/>
    <mergeCell ref="V3:V4"/>
    <mergeCell ref="W3:W4"/>
    <mergeCell ref="A5:A35"/>
    <mergeCell ref="K3:L3"/>
    <mergeCell ref="M3:N3"/>
    <mergeCell ref="O3:P3"/>
    <mergeCell ref="Q3:R3"/>
  </mergeCells>
  <dataValidations count="2">
    <dataValidation type="decimal" allowBlank="1" showErrorMessage="1" sqref="K5:L17 T36:T48 L36:L48 N79:AH79 N80:R97 L18:N35 P49:W66 L49:N66 P18:T35 T80:AH97 K18:K78 T5:V17 N5:N17 O5:P16 O17:O71 P17 Q5:R17 N36:N48 P36:R48 L67:L97 U18:V48 W5:W48 X5:X71 T67:W71 T72:X78 P67:R78 C5:J78 N72:O78 N67:N71 C79:K97 Y5:AH78" xr:uid="{00000000-0002-0000-0100-000000000000}">
      <formula1>0</formula1>
      <formula2>1</formula2>
    </dataValidation>
    <dataValidation type="decimal" allowBlank="1" showErrorMessage="1" sqref="AI5:AI97" xr:uid="{00000000-0002-0000-0100-000001000000}">
      <formula1>0</formula1>
      <formula2>3</formula2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zoomScaleNormal="100" workbookViewId="0">
      <pane ySplit="3" topLeftCell="A4" activePane="bottomLeft" state="frozen"/>
      <selection pane="bottomLeft" sqref="A1:A3"/>
    </sheetView>
  </sheetViews>
  <sheetFormatPr baseColWidth="10" defaultColWidth="12.625" defaultRowHeight="15" customHeight="1" x14ac:dyDescent="0.2"/>
  <cols>
    <col min="1" max="13" width="7.75" customWidth="1"/>
    <col min="14" max="15" width="8.875" customWidth="1"/>
    <col min="16" max="22" width="7.75" customWidth="1"/>
    <col min="23" max="23" width="9.75" customWidth="1"/>
    <col min="24" max="26" width="7.75" customWidth="1"/>
  </cols>
  <sheetData>
    <row r="1" spans="1:26" ht="18" customHeight="1" x14ac:dyDescent="0.2">
      <c r="A1" s="100" t="s">
        <v>2</v>
      </c>
      <c r="B1" s="100" t="s">
        <v>3</v>
      </c>
      <c r="C1" s="110" t="s">
        <v>6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2"/>
    </row>
    <row r="2" spans="1:26" ht="29.25" customHeight="1" x14ac:dyDescent="0.2">
      <c r="A2" s="101"/>
      <c r="B2" s="101"/>
      <c r="C2" s="104" t="s">
        <v>42</v>
      </c>
      <c r="D2" s="107"/>
      <c r="E2" s="105"/>
      <c r="F2" s="104" t="s">
        <v>43</v>
      </c>
      <c r="G2" s="107"/>
      <c r="H2" s="105"/>
      <c r="I2" s="104" t="s">
        <v>44</v>
      </c>
      <c r="J2" s="107"/>
      <c r="K2" s="105"/>
      <c r="L2" s="104" t="s">
        <v>45</v>
      </c>
      <c r="M2" s="105"/>
      <c r="N2" s="104" t="s">
        <v>46</v>
      </c>
      <c r="O2" s="105"/>
      <c r="P2" s="104" t="s">
        <v>47</v>
      </c>
      <c r="Q2" s="105"/>
      <c r="R2" s="104" t="s">
        <v>48</v>
      </c>
      <c r="S2" s="105"/>
      <c r="T2" s="104" t="s">
        <v>75</v>
      </c>
      <c r="U2" s="107"/>
      <c r="V2" s="105"/>
      <c r="W2" s="12" t="s">
        <v>50</v>
      </c>
    </row>
    <row r="3" spans="1:26" ht="57" customHeight="1" thickBot="1" x14ac:dyDescent="0.25">
      <c r="A3" s="103"/>
      <c r="B3" s="103"/>
      <c r="C3" s="15" t="s">
        <v>51</v>
      </c>
      <c r="D3" s="16" t="s">
        <v>52</v>
      </c>
      <c r="E3" s="17" t="s">
        <v>53</v>
      </c>
      <c r="F3" s="15" t="s">
        <v>54</v>
      </c>
      <c r="G3" s="16" t="s">
        <v>55</v>
      </c>
      <c r="H3" s="17" t="s">
        <v>56</v>
      </c>
      <c r="I3" s="15" t="s">
        <v>57</v>
      </c>
      <c r="J3" s="16" t="s">
        <v>58</v>
      </c>
      <c r="K3" s="17" t="s">
        <v>59</v>
      </c>
      <c r="L3" s="15" t="s">
        <v>60</v>
      </c>
      <c r="M3" s="17" t="s">
        <v>61</v>
      </c>
      <c r="N3" s="15" t="s">
        <v>62</v>
      </c>
      <c r="O3" s="17" t="s">
        <v>63</v>
      </c>
      <c r="P3" s="15" t="s">
        <v>76</v>
      </c>
      <c r="Q3" s="17" t="s">
        <v>65</v>
      </c>
      <c r="R3" s="15" t="s">
        <v>66</v>
      </c>
      <c r="S3" s="17" t="s">
        <v>67</v>
      </c>
      <c r="T3" s="15" t="s">
        <v>68</v>
      </c>
      <c r="U3" s="16" t="s">
        <v>69</v>
      </c>
      <c r="V3" s="17" t="s">
        <v>70</v>
      </c>
      <c r="W3" s="18"/>
    </row>
    <row r="4" spans="1:26" ht="14.25" customHeight="1" x14ac:dyDescent="0.25">
      <c r="A4" s="134" t="s">
        <v>39</v>
      </c>
      <c r="B4" s="72">
        <v>1990</v>
      </c>
      <c r="C4" s="76">
        <v>0</v>
      </c>
      <c r="D4" s="77">
        <v>0</v>
      </c>
      <c r="E4" s="78">
        <v>0</v>
      </c>
      <c r="F4" s="76">
        <v>0</v>
      </c>
      <c r="G4" s="77">
        <v>0</v>
      </c>
      <c r="H4" s="78">
        <v>0</v>
      </c>
      <c r="I4" s="76">
        <v>0</v>
      </c>
      <c r="J4" s="77">
        <v>0</v>
      </c>
      <c r="K4" s="78">
        <v>0</v>
      </c>
      <c r="L4" s="76">
        <v>0.5</v>
      </c>
      <c r="M4" s="78">
        <v>0.5</v>
      </c>
      <c r="N4" s="76">
        <v>1</v>
      </c>
      <c r="O4" s="78">
        <v>0</v>
      </c>
      <c r="P4" s="76">
        <v>0.5</v>
      </c>
      <c r="Q4" s="78">
        <v>0.5</v>
      </c>
      <c r="R4" s="76">
        <v>0</v>
      </c>
      <c r="S4" s="78">
        <v>0</v>
      </c>
      <c r="T4" s="76">
        <v>0</v>
      </c>
      <c r="U4" s="77">
        <v>0</v>
      </c>
      <c r="V4" s="78">
        <v>0</v>
      </c>
      <c r="W4" s="47">
        <f t="shared" ref="W4:W96" si="0">ROUNDUP(SUM(C4:V4)/4.25,0)</f>
        <v>1</v>
      </c>
      <c r="X4" s="8"/>
      <c r="Y4" s="8"/>
      <c r="Z4" s="8"/>
    </row>
    <row r="5" spans="1:26" x14ac:dyDescent="0.25">
      <c r="A5" s="135"/>
      <c r="B5" s="73">
        <v>1991</v>
      </c>
      <c r="C5" s="79">
        <v>0</v>
      </c>
      <c r="D5" s="80">
        <v>0</v>
      </c>
      <c r="E5" s="81">
        <v>0</v>
      </c>
      <c r="F5" s="79">
        <v>0</v>
      </c>
      <c r="G5" s="80">
        <v>0</v>
      </c>
      <c r="H5" s="81">
        <v>0</v>
      </c>
      <c r="I5" s="79">
        <v>0</v>
      </c>
      <c r="J5" s="80">
        <v>0</v>
      </c>
      <c r="K5" s="81">
        <v>0</v>
      </c>
      <c r="L5" s="79">
        <v>0.5</v>
      </c>
      <c r="M5" s="81">
        <v>0.5</v>
      </c>
      <c r="N5" s="79">
        <v>1</v>
      </c>
      <c r="O5" s="81">
        <v>0</v>
      </c>
      <c r="P5" s="79">
        <v>0.5</v>
      </c>
      <c r="Q5" s="81">
        <v>0.5</v>
      </c>
      <c r="R5" s="79">
        <v>0</v>
      </c>
      <c r="S5" s="81">
        <v>0</v>
      </c>
      <c r="T5" s="79">
        <v>0</v>
      </c>
      <c r="U5" s="80">
        <v>0</v>
      </c>
      <c r="V5" s="81">
        <v>0</v>
      </c>
      <c r="W5" s="27">
        <f t="shared" si="0"/>
        <v>1</v>
      </c>
    </row>
    <row r="6" spans="1:26" x14ac:dyDescent="0.25">
      <c r="A6" s="135"/>
      <c r="B6" s="73">
        <v>1992</v>
      </c>
      <c r="C6" s="79">
        <v>0</v>
      </c>
      <c r="D6" s="80">
        <v>0</v>
      </c>
      <c r="E6" s="81">
        <v>0</v>
      </c>
      <c r="F6" s="79">
        <v>0</v>
      </c>
      <c r="G6" s="80">
        <v>0</v>
      </c>
      <c r="H6" s="81">
        <v>0</v>
      </c>
      <c r="I6" s="79">
        <v>0</v>
      </c>
      <c r="J6" s="80">
        <v>0</v>
      </c>
      <c r="K6" s="81">
        <v>0</v>
      </c>
      <c r="L6" s="79">
        <v>0.5</v>
      </c>
      <c r="M6" s="81">
        <v>0.5</v>
      </c>
      <c r="N6" s="79">
        <v>1</v>
      </c>
      <c r="O6" s="81">
        <v>0</v>
      </c>
      <c r="P6" s="79">
        <v>0.5</v>
      </c>
      <c r="Q6" s="81">
        <v>0.5</v>
      </c>
      <c r="R6" s="79">
        <v>0</v>
      </c>
      <c r="S6" s="81">
        <v>0</v>
      </c>
      <c r="T6" s="79">
        <v>0</v>
      </c>
      <c r="U6" s="80">
        <v>0</v>
      </c>
      <c r="V6" s="81">
        <v>0</v>
      </c>
      <c r="W6" s="27">
        <f t="shared" si="0"/>
        <v>1</v>
      </c>
    </row>
    <row r="7" spans="1:26" x14ac:dyDescent="0.25">
      <c r="A7" s="135"/>
      <c r="B7" s="73">
        <v>1993</v>
      </c>
      <c r="C7" s="79">
        <v>0</v>
      </c>
      <c r="D7" s="80">
        <v>0</v>
      </c>
      <c r="E7" s="81">
        <v>0</v>
      </c>
      <c r="F7" s="79">
        <v>0</v>
      </c>
      <c r="G7" s="80">
        <v>0</v>
      </c>
      <c r="H7" s="81">
        <v>0</v>
      </c>
      <c r="I7" s="79">
        <v>0</v>
      </c>
      <c r="J7" s="80">
        <v>0</v>
      </c>
      <c r="K7" s="81">
        <v>0</v>
      </c>
      <c r="L7" s="79">
        <v>0.5</v>
      </c>
      <c r="M7" s="81">
        <v>0.5</v>
      </c>
      <c r="N7" s="79">
        <v>1</v>
      </c>
      <c r="O7" s="81">
        <v>0</v>
      </c>
      <c r="P7" s="79">
        <v>0.5</v>
      </c>
      <c r="Q7" s="81">
        <v>0.5</v>
      </c>
      <c r="R7" s="79">
        <v>0</v>
      </c>
      <c r="S7" s="81">
        <v>0</v>
      </c>
      <c r="T7" s="79">
        <v>0</v>
      </c>
      <c r="U7" s="80">
        <v>0</v>
      </c>
      <c r="V7" s="81">
        <v>0</v>
      </c>
      <c r="W7" s="27">
        <f t="shared" si="0"/>
        <v>1</v>
      </c>
    </row>
    <row r="8" spans="1:26" x14ac:dyDescent="0.25">
      <c r="A8" s="135"/>
      <c r="B8" s="73">
        <v>1994</v>
      </c>
      <c r="C8" s="79">
        <v>0</v>
      </c>
      <c r="D8" s="80">
        <v>0</v>
      </c>
      <c r="E8" s="81">
        <v>0</v>
      </c>
      <c r="F8" s="79">
        <v>0</v>
      </c>
      <c r="G8" s="80">
        <v>0</v>
      </c>
      <c r="H8" s="81">
        <v>0</v>
      </c>
      <c r="I8" s="79">
        <v>0</v>
      </c>
      <c r="J8" s="80">
        <v>0</v>
      </c>
      <c r="K8" s="81">
        <v>0</v>
      </c>
      <c r="L8" s="79">
        <v>0.5</v>
      </c>
      <c r="M8" s="81">
        <v>0.5</v>
      </c>
      <c r="N8" s="79">
        <v>1</v>
      </c>
      <c r="O8" s="81">
        <v>0</v>
      </c>
      <c r="P8" s="79">
        <v>0.5</v>
      </c>
      <c r="Q8" s="81">
        <v>0.5</v>
      </c>
      <c r="R8" s="79">
        <v>0</v>
      </c>
      <c r="S8" s="81">
        <v>0</v>
      </c>
      <c r="T8" s="79">
        <v>0</v>
      </c>
      <c r="U8" s="80">
        <v>0</v>
      </c>
      <c r="V8" s="81">
        <v>0</v>
      </c>
      <c r="W8" s="27">
        <f t="shared" si="0"/>
        <v>1</v>
      </c>
    </row>
    <row r="9" spans="1:26" x14ac:dyDescent="0.25">
      <c r="A9" s="135"/>
      <c r="B9" s="73">
        <v>1995</v>
      </c>
      <c r="C9" s="79">
        <v>0</v>
      </c>
      <c r="D9" s="80">
        <v>0</v>
      </c>
      <c r="E9" s="81">
        <v>0</v>
      </c>
      <c r="F9" s="79">
        <v>0</v>
      </c>
      <c r="G9" s="80">
        <v>0</v>
      </c>
      <c r="H9" s="81">
        <v>0</v>
      </c>
      <c r="I9" s="79">
        <v>0</v>
      </c>
      <c r="J9" s="80">
        <v>0</v>
      </c>
      <c r="K9" s="81">
        <v>0</v>
      </c>
      <c r="L9" s="79">
        <v>0.5</v>
      </c>
      <c r="M9" s="81">
        <v>0.5</v>
      </c>
      <c r="N9" s="79">
        <v>1</v>
      </c>
      <c r="O9" s="81">
        <v>0</v>
      </c>
      <c r="P9" s="79">
        <v>0.5</v>
      </c>
      <c r="Q9" s="81">
        <v>0.5</v>
      </c>
      <c r="R9" s="79">
        <v>0</v>
      </c>
      <c r="S9" s="81">
        <v>0</v>
      </c>
      <c r="T9" s="79">
        <v>0</v>
      </c>
      <c r="U9" s="80">
        <v>0</v>
      </c>
      <c r="V9" s="81">
        <v>0</v>
      </c>
      <c r="W9" s="27">
        <f t="shared" si="0"/>
        <v>1</v>
      </c>
    </row>
    <row r="10" spans="1:26" ht="14.25" customHeight="1" x14ac:dyDescent="0.25">
      <c r="A10" s="135"/>
      <c r="B10" s="73">
        <v>1996</v>
      </c>
      <c r="C10" s="79">
        <v>0</v>
      </c>
      <c r="D10" s="80">
        <v>0</v>
      </c>
      <c r="E10" s="81">
        <v>0</v>
      </c>
      <c r="F10" s="79">
        <v>0</v>
      </c>
      <c r="G10" s="80">
        <v>0</v>
      </c>
      <c r="H10" s="81">
        <v>0</v>
      </c>
      <c r="I10" s="79">
        <v>0</v>
      </c>
      <c r="J10" s="80">
        <v>0</v>
      </c>
      <c r="K10" s="81">
        <v>0</v>
      </c>
      <c r="L10" s="79">
        <v>0.5</v>
      </c>
      <c r="M10" s="81">
        <v>0.5</v>
      </c>
      <c r="N10" s="79">
        <v>1</v>
      </c>
      <c r="O10" s="81">
        <v>0</v>
      </c>
      <c r="P10" s="79">
        <v>0.5</v>
      </c>
      <c r="Q10" s="81">
        <v>0.5</v>
      </c>
      <c r="R10" s="79">
        <v>0</v>
      </c>
      <c r="S10" s="81">
        <v>0</v>
      </c>
      <c r="T10" s="79">
        <v>0</v>
      </c>
      <c r="U10" s="80">
        <v>0</v>
      </c>
      <c r="V10" s="81">
        <v>0</v>
      </c>
      <c r="W10" s="27">
        <f t="shared" si="0"/>
        <v>1</v>
      </c>
    </row>
    <row r="11" spans="1:26" x14ac:dyDescent="0.25">
      <c r="A11" s="135"/>
      <c r="B11" s="73">
        <v>1997</v>
      </c>
      <c r="C11" s="79">
        <v>0</v>
      </c>
      <c r="D11" s="80">
        <v>0</v>
      </c>
      <c r="E11" s="81">
        <v>0</v>
      </c>
      <c r="F11" s="79">
        <v>0</v>
      </c>
      <c r="G11" s="80">
        <v>0</v>
      </c>
      <c r="H11" s="81">
        <v>0</v>
      </c>
      <c r="I11" s="79">
        <v>0</v>
      </c>
      <c r="J11" s="80">
        <v>0</v>
      </c>
      <c r="K11" s="81">
        <v>0</v>
      </c>
      <c r="L11" s="79">
        <v>0.5</v>
      </c>
      <c r="M11" s="81">
        <v>0.5</v>
      </c>
      <c r="N11" s="79">
        <v>1</v>
      </c>
      <c r="O11" s="81">
        <v>0</v>
      </c>
      <c r="P11" s="79">
        <v>0.5</v>
      </c>
      <c r="Q11" s="81">
        <v>0.5</v>
      </c>
      <c r="R11" s="79">
        <v>0</v>
      </c>
      <c r="S11" s="81">
        <v>0</v>
      </c>
      <c r="T11" s="79">
        <v>0</v>
      </c>
      <c r="U11" s="80">
        <v>0</v>
      </c>
      <c r="V11" s="81">
        <v>0</v>
      </c>
      <c r="W11" s="27">
        <f t="shared" si="0"/>
        <v>1</v>
      </c>
    </row>
    <row r="12" spans="1:26" x14ac:dyDescent="0.25">
      <c r="A12" s="135"/>
      <c r="B12" s="73">
        <v>1998</v>
      </c>
      <c r="C12" s="79">
        <v>0</v>
      </c>
      <c r="D12" s="80">
        <v>0</v>
      </c>
      <c r="E12" s="81">
        <v>0</v>
      </c>
      <c r="F12" s="79">
        <v>0</v>
      </c>
      <c r="G12" s="80">
        <v>0</v>
      </c>
      <c r="H12" s="81">
        <v>0</v>
      </c>
      <c r="I12" s="79">
        <v>0</v>
      </c>
      <c r="J12" s="80">
        <v>0</v>
      </c>
      <c r="K12" s="81">
        <v>0</v>
      </c>
      <c r="L12" s="79">
        <v>0.5</v>
      </c>
      <c r="M12" s="81">
        <v>0.5</v>
      </c>
      <c r="N12" s="79">
        <v>1</v>
      </c>
      <c r="O12" s="81">
        <v>0</v>
      </c>
      <c r="P12" s="79">
        <v>0.5</v>
      </c>
      <c r="Q12" s="81">
        <v>0.5</v>
      </c>
      <c r="R12" s="79">
        <v>0</v>
      </c>
      <c r="S12" s="81">
        <v>0</v>
      </c>
      <c r="T12" s="79">
        <v>0</v>
      </c>
      <c r="U12" s="80">
        <v>0</v>
      </c>
      <c r="V12" s="81">
        <v>0</v>
      </c>
      <c r="W12" s="27">
        <f t="shared" si="0"/>
        <v>1</v>
      </c>
    </row>
    <row r="13" spans="1:26" x14ac:dyDescent="0.25">
      <c r="A13" s="135"/>
      <c r="B13" s="73">
        <v>1999</v>
      </c>
      <c r="C13" s="79">
        <v>0</v>
      </c>
      <c r="D13" s="80">
        <v>0</v>
      </c>
      <c r="E13" s="81">
        <v>0</v>
      </c>
      <c r="F13" s="79">
        <v>0</v>
      </c>
      <c r="G13" s="80">
        <v>0</v>
      </c>
      <c r="H13" s="81">
        <v>0</v>
      </c>
      <c r="I13" s="79">
        <v>0</v>
      </c>
      <c r="J13" s="80">
        <v>0</v>
      </c>
      <c r="K13" s="81">
        <v>0</v>
      </c>
      <c r="L13" s="79">
        <v>0.5</v>
      </c>
      <c r="M13" s="81">
        <v>0.5</v>
      </c>
      <c r="N13" s="79">
        <v>1</v>
      </c>
      <c r="O13" s="81">
        <v>0</v>
      </c>
      <c r="P13" s="79">
        <v>0.5</v>
      </c>
      <c r="Q13" s="81">
        <v>0.5</v>
      </c>
      <c r="R13" s="79">
        <v>0</v>
      </c>
      <c r="S13" s="81">
        <v>0</v>
      </c>
      <c r="T13" s="79">
        <v>0</v>
      </c>
      <c r="U13" s="80">
        <v>0</v>
      </c>
      <c r="V13" s="81">
        <v>0</v>
      </c>
      <c r="W13" s="27">
        <f t="shared" si="0"/>
        <v>1</v>
      </c>
    </row>
    <row r="14" spans="1:26" x14ac:dyDescent="0.25">
      <c r="A14" s="135"/>
      <c r="B14" s="73">
        <v>2000</v>
      </c>
      <c r="C14" s="79">
        <v>0</v>
      </c>
      <c r="D14" s="80">
        <v>0</v>
      </c>
      <c r="E14" s="81">
        <v>0</v>
      </c>
      <c r="F14" s="79">
        <v>0</v>
      </c>
      <c r="G14" s="80">
        <v>0</v>
      </c>
      <c r="H14" s="81">
        <v>0</v>
      </c>
      <c r="I14" s="79">
        <v>0</v>
      </c>
      <c r="J14" s="80">
        <v>0</v>
      </c>
      <c r="K14" s="81">
        <v>0</v>
      </c>
      <c r="L14" s="79">
        <v>0.5</v>
      </c>
      <c r="M14" s="81">
        <v>0.5</v>
      </c>
      <c r="N14" s="79">
        <v>1</v>
      </c>
      <c r="O14" s="81">
        <v>0</v>
      </c>
      <c r="P14" s="79">
        <v>0.5</v>
      </c>
      <c r="Q14" s="81">
        <v>0.5</v>
      </c>
      <c r="R14" s="79">
        <v>0</v>
      </c>
      <c r="S14" s="81">
        <v>0</v>
      </c>
      <c r="T14" s="79">
        <v>0</v>
      </c>
      <c r="U14" s="80">
        <v>0</v>
      </c>
      <c r="V14" s="81">
        <v>0</v>
      </c>
      <c r="W14" s="27">
        <f t="shared" si="0"/>
        <v>1</v>
      </c>
    </row>
    <row r="15" spans="1:26" x14ac:dyDescent="0.25">
      <c r="A15" s="135"/>
      <c r="B15" s="73">
        <v>2001</v>
      </c>
      <c r="C15" s="79">
        <v>0</v>
      </c>
      <c r="D15" s="80">
        <v>0</v>
      </c>
      <c r="E15" s="81">
        <v>0</v>
      </c>
      <c r="F15" s="79">
        <v>0</v>
      </c>
      <c r="G15" s="80">
        <v>0</v>
      </c>
      <c r="H15" s="81">
        <v>0</v>
      </c>
      <c r="I15" s="79">
        <v>0</v>
      </c>
      <c r="J15" s="80">
        <v>0</v>
      </c>
      <c r="K15" s="81">
        <v>0</v>
      </c>
      <c r="L15" s="79">
        <v>0.5</v>
      </c>
      <c r="M15" s="81">
        <v>0.5</v>
      </c>
      <c r="N15" s="79">
        <v>1</v>
      </c>
      <c r="O15" s="81">
        <v>0</v>
      </c>
      <c r="P15" s="79">
        <v>0.5</v>
      </c>
      <c r="Q15" s="81">
        <v>0.5</v>
      </c>
      <c r="R15" s="79">
        <v>0</v>
      </c>
      <c r="S15" s="81">
        <v>0</v>
      </c>
      <c r="T15" s="79">
        <v>0</v>
      </c>
      <c r="U15" s="80">
        <v>0</v>
      </c>
      <c r="V15" s="81">
        <v>0</v>
      </c>
      <c r="W15" s="27">
        <f t="shared" si="0"/>
        <v>1</v>
      </c>
    </row>
    <row r="16" spans="1:26" ht="14.25" customHeight="1" x14ac:dyDescent="0.25">
      <c r="A16" s="135"/>
      <c r="B16" s="73">
        <v>2002</v>
      </c>
      <c r="C16" s="79">
        <v>0</v>
      </c>
      <c r="D16" s="80">
        <v>0</v>
      </c>
      <c r="E16" s="81">
        <v>0</v>
      </c>
      <c r="F16" s="79">
        <v>0</v>
      </c>
      <c r="G16" s="80">
        <v>0</v>
      </c>
      <c r="H16" s="81">
        <v>0</v>
      </c>
      <c r="I16" s="79">
        <v>0</v>
      </c>
      <c r="J16" s="80">
        <v>0</v>
      </c>
      <c r="K16" s="81">
        <v>0</v>
      </c>
      <c r="L16" s="79">
        <v>0.5</v>
      </c>
      <c r="M16" s="81">
        <v>0.5</v>
      </c>
      <c r="N16" s="79">
        <v>1</v>
      </c>
      <c r="O16" s="81">
        <v>0</v>
      </c>
      <c r="P16" s="79">
        <v>0.5</v>
      </c>
      <c r="Q16" s="81">
        <v>0.5</v>
      </c>
      <c r="R16" s="79">
        <v>0</v>
      </c>
      <c r="S16" s="81">
        <v>0</v>
      </c>
      <c r="T16" s="79">
        <v>0</v>
      </c>
      <c r="U16" s="80">
        <v>0</v>
      </c>
      <c r="V16" s="81">
        <v>0</v>
      </c>
      <c r="W16" s="27">
        <f t="shared" si="0"/>
        <v>1</v>
      </c>
    </row>
    <row r="17" spans="1:23" x14ac:dyDescent="0.25">
      <c r="A17" s="135"/>
      <c r="B17" s="73">
        <v>2003</v>
      </c>
      <c r="C17" s="79">
        <v>0</v>
      </c>
      <c r="D17" s="80">
        <v>0</v>
      </c>
      <c r="E17" s="81">
        <v>0</v>
      </c>
      <c r="F17" s="79">
        <v>0</v>
      </c>
      <c r="G17" s="80">
        <v>0</v>
      </c>
      <c r="H17" s="81">
        <v>0</v>
      </c>
      <c r="I17" s="79">
        <v>0</v>
      </c>
      <c r="J17" s="80">
        <v>0</v>
      </c>
      <c r="K17" s="81">
        <v>0</v>
      </c>
      <c r="L17" s="79">
        <v>0.5</v>
      </c>
      <c r="M17" s="81">
        <v>0.5</v>
      </c>
      <c r="N17" s="79">
        <v>1</v>
      </c>
      <c r="O17" s="81">
        <v>0</v>
      </c>
      <c r="P17" s="79">
        <v>0.5</v>
      </c>
      <c r="Q17" s="81">
        <v>0.5</v>
      </c>
      <c r="R17" s="79">
        <v>0</v>
      </c>
      <c r="S17" s="81">
        <v>0</v>
      </c>
      <c r="T17" s="79">
        <v>0</v>
      </c>
      <c r="U17" s="80">
        <v>0</v>
      </c>
      <c r="V17" s="81">
        <v>0</v>
      </c>
      <c r="W17" s="27">
        <f t="shared" si="0"/>
        <v>1</v>
      </c>
    </row>
    <row r="18" spans="1:23" x14ac:dyDescent="0.25">
      <c r="A18" s="135"/>
      <c r="B18" s="73">
        <v>2004</v>
      </c>
      <c r="C18" s="79">
        <v>0</v>
      </c>
      <c r="D18" s="80">
        <v>0</v>
      </c>
      <c r="E18" s="81">
        <v>0</v>
      </c>
      <c r="F18" s="79">
        <v>0</v>
      </c>
      <c r="G18" s="80">
        <v>0</v>
      </c>
      <c r="H18" s="81">
        <v>0</v>
      </c>
      <c r="I18" s="79">
        <v>0</v>
      </c>
      <c r="J18" s="80">
        <v>0</v>
      </c>
      <c r="K18" s="81">
        <v>0</v>
      </c>
      <c r="L18" s="79">
        <v>0.5</v>
      </c>
      <c r="M18" s="81">
        <v>0.5</v>
      </c>
      <c r="N18" s="79">
        <v>1</v>
      </c>
      <c r="O18" s="81">
        <v>0</v>
      </c>
      <c r="P18" s="79">
        <v>0.5</v>
      </c>
      <c r="Q18" s="81">
        <v>0.5</v>
      </c>
      <c r="R18" s="79">
        <v>0</v>
      </c>
      <c r="S18" s="81">
        <v>0</v>
      </c>
      <c r="T18" s="79">
        <v>0</v>
      </c>
      <c r="U18" s="80">
        <v>0</v>
      </c>
      <c r="V18" s="81">
        <v>0</v>
      </c>
      <c r="W18" s="27">
        <f t="shared" si="0"/>
        <v>1</v>
      </c>
    </row>
    <row r="19" spans="1:23" x14ac:dyDescent="0.25">
      <c r="A19" s="135"/>
      <c r="B19" s="73">
        <v>2005</v>
      </c>
      <c r="C19" s="79">
        <v>0</v>
      </c>
      <c r="D19" s="80">
        <v>0</v>
      </c>
      <c r="E19" s="81">
        <v>0</v>
      </c>
      <c r="F19" s="79">
        <v>0</v>
      </c>
      <c r="G19" s="80">
        <v>0</v>
      </c>
      <c r="H19" s="81">
        <v>0</v>
      </c>
      <c r="I19" s="79">
        <v>0</v>
      </c>
      <c r="J19" s="80">
        <v>0</v>
      </c>
      <c r="K19" s="81">
        <v>0</v>
      </c>
      <c r="L19" s="79">
        <v>0.5</v>
      </c>
      <c r="M19" s="81">
        <v>0.5</v>
      </c>
      <c r="N19" s="79">
        <v>1</v>
      </c>
      <c r="O19" s="81">
        <v>0</v>
      </c>
      <c r="P19" s="79">
        <v>0.5</v>
      </c>
      <c r="Q19" s="81">
        <v>0.5</v>
      </c>
      <c r="R19" s="79">
        <v>0</v>
      </c>
      <c r="S19" s="81">
        <v>0</v>
      </c>
      <c r="T19" s="79">
        <v>0</v>
      </c>
      <c r="U19" s="80">
        <v>0</v>
      </c>
      <c r="V19" s="81">
        <v>0</v>
      </c>
      <c r="W19" s="27">
        <f t="shared" si="0"/>
        <v>1</v>
      </c>
    </row>
    <row r="20" spans="1:23" x14ac:dyDescent="0.25">
      <c r="A20" s="135"/>
      <c r="B20" s="73">
        <v>2006</v>
      </c>
      <c r="C20" s="79">
        <v>0</v>
      </c>
      <c r="D20" s="80">
        <v>0</v>
      </c>
      <c r="E20" s="81">
        <v>0</v>
      </c>
      <c r="F20" s="79">
        <v>0</v>
      </c>
      <c r="G20" s="80">
        <v>0</v>
      </c>
      <c r="H20" s="81">
        <v>0</v>
      </c>
      <c r="I20" s="79">
        <v>0</v>
      </c>
      <c r="J20" s="80">
        <v>0</v>
      </c>
      <c r="K20" s="81">
        <v>0</v>
      </c>
      <c r="L20" s="79">
        <v>0.5</v>
      </c>
      <c r="M20" s="81">
        <v>0.5</v>
      </c>
      <c r="N20" s="79">
        <v>1</v>
      </c>
      <c r="O20" s="81">
        <v>0</v>
      </c>
      <c r="P20" s="79">
        <v>0.5</v>
      </c>
      <c r="Q20" s="81">
        <v>0.5</v>
      </c>
      <c r="R20" s="79">
        <v>0</v>
      </c>
      <c r="S20" s="81">
        <v>0</v>
      </c>
      <c r="T20" s="79">
        <v>0</v>
      </c>
      <c r="U20" s="80">
        <v>0</v>
      </c>
      <c r="V20" s="81">
        <v>0</v>
      </c>
      <c r="W20" s="27">
        <f t="shared" si="0"/>
        <v>1</v>
      </c>
    </row>
    <row r="21" spans="1:23" ht="15.75" customHeight="1" x14ac:dyDescent="0.25">
      <c r="A21" s="135"/>
      <c r="B21" s="73">
        <v>2007</v>
      </c>
      <c r="C21" s="79">
        <v>0</v>
      </c>
      <c r="D21" s="80">
        <v>0</v>
      </c>
      <c r="E21" s="81">
        <v>0</v>
      </c>
      <c r="F21" s="79">
        <v>0</v>
      </c>
      <c r="G21" s="80">
        <v>0</v>
      </c>
      <c r="H21" s="81">
        <v>0</v>
      </c>
      <c r="I21" s="79">
        <v>0</v>
      </c>
      <c r="J21" s="80">
        <v>0</v>
      </c>
      <c r="K21" s="81">
        <v>0</v>
      </c>
      <c r="L21" s="79">
        <v>0.5</v>
      </c>
      <c r="M21" s="81">
        <v>0.5</v>
      </c>
      <c r="N21" s="79">
        <v>1</v>
      </c>
      <c r="O21" s="81">
        <v>0</v>
      </c>
      <c r="P21" s="79">
        <v>0.5</v>
      </c>
      <c r="Q21" s="81">
        <v>0.5</v>
      </c>
      <c r="R21" s="79">
        <v>0</v>
      </c>
      <c r="S21" s="81">
        <v>0</v>
      </c>
      <c r="T21" s="79">
        <v>0</v>
      </c>
      <c r="U21" s="80">
        <v>0</v>
      </c>
      <c r="V21" s="81">
        <v>0</v>
      </c>
      <c r="W21" s="27">
        <f t="shared" si="0"/>
        <v>1</v>
      </c>
    </row>
    <row r="22" spans="1:23" ht="14.25" customHeight="1" x14ac:dyDescent="0.25">
      <c r="A22" s="135"/>
      <c r="B22" s="73">
        <v>2008</v>
      </c>
      <c r="C22" s="79">
        <v>0</v>
      </c>
      <c r="D22" s="80">
        <v>0</v>
      </c>
      <c r="E22" s="81">
        <v>0</v>
      </c>
      <c r="F22" s="79">
        <v>0</v>
      </c>
      <c r="G22" s="80">
        <v>0</v>
      </c>
      <c r="H22" s="81">
        <v>0</v>
      </c>
      <c r="I22" s="79">
        <v>0</v>
      </c>
      <c r="J22" s="80">
        <v>0</v>
      </c>
      <c r="K22" s="81">
        <v>0</v>
      </c>
      <c r="L22" s="79">
        <v>0.5</v>
      </c>
      <c r="M22" s="81">
        <v>0.5</v>
      </c>
      <c r="N22" s="79">
        <v>1</v>
      </c>
      <c r="O22" s="81">
        <v>0</v>
      </c>
      <c r="P22" s="79">
        <v>0.5</v>
      </c>
      <c r="Q22" s="81">
        <v>0.5</v>
      </c>
      <c r="R22" s="79">
        <v>0</v>
      </c>
      <c r="S22" s="81">
        <v>0</v>
      </c>
      <c r="T22" s="79">
        <v>0</v>
      </c>
      <c r="U22" s="80">
        <v>0</v>
      </c>
      <c r="V22" s="81">
        <v>0</v>
      </c>
      <c r="W22" s="27">
        <f t="shared" si="0"/>
        <v>1</v>
      </c>
    </row>
    <row r="23" spans="1:23" ht="15.75" customHeight="1" x14ac:dyDescent="0.25">
      <c r="A23" s="135"/>
      <c r="B23" s="73">
        <v>2009</v>
      </c>
      <c r="C23" s="79">
        <v>0</v>
      </c>
      <c r="D23" s="80">
        <v>0</v>
      </c>
      <c r="E23" s="81">
        <v>0</v>
      </c>
      <c r="F23" s="79">
        <v>0</v>
      </c>
      <c r="G23" s="80">
        <v>0</v>
      </c>
      <c r="H23" s="81">
        <v>0</v>
      </c>
      <c r="I23" s="79">
        <v>0</v>
      </c>
      <c r="J23" s="80">
        <v>0</v>
      </c>
      <c r="K23" s="81">
        <v>0</v>
      </c>
      <c r="L23" s="79">
        <v>0.5</v>
      </c>
      <c r="M23" s="81">
        <v>0.5</v>
      </c>
      <c r="N23" s="79">
        <v>1</v>
      </c>
      <c r="O23" s="81">
        <v>0</v>
      </c>
      <c r="P23" s="79">
        <v>0.5</v>
      </c>
      <c r="Q23" s="81">
        <v>0.5</v>
      </c>
      <c r="R23" s="79">
        <v>0</v>
      </c>
      <c r="S23" s="81">
        <v>0</v>
      </c>
      <c r="T23" s="79">
        <v>0</v>
      </c>
      <c r="U23" s="80">
        <v>0</v>
      </c>
      <c r="V23" s="81">
        <v>0</v>
      </c>
      <c r="W23" s="27">
        <f t="shared" si="0"/>
        <v>1</v>
      </c>
    </row>
    <row r="24" spans="1:23" ht="15.75" customHeight="1" x14ac:dyDescent="0.25">
      <c r="A24" s="135"/>
      <c r="B24" s="73">
        <v>2010</v>
      </c>
      <c r="C24" s="79">
        <v>0</v>
      </c>
      <c r="D24" s="80">
        <v>0</v>
      </c>
      <c r="E24" s="81">
        <v>0</v>
      </c>
      <c r="F24" s="79">
        <v>0</v>
      </c>
      <c r="G24" s="80">
        <v>0</v>
      </c>
      <c r="H24" s="81">
        <v>0</v>
      </c>
      <c r="I24" s="79">
        <v>0</v>
      </c>
      <c r="J24" s="80">
        <v>0</v>
      </c>
      <c r="K24" s="81">
        <v>0</v>
      </c>
      <c r="L24" s="79">
        <v>0.5</v>
      </c>
      <c r="M24" s="81">
        <v>0.5</v>
      </c>
      <c r="N24" s="79">
        <v>1</v>
      </c>
      <c r="O24" s="81">
        <v>0</v>
      </c>
      <c r="P24" s="79">
        <v>0.5</v>
      </c>
      <c r="Q24" s="81">
        <v>0.5</v>
      </c>
      <c r="R24" s="79">
        <v>0</v>
      </c>
      <c r="S24" s="81">
        <v>0</v>
      </c>
      <c r="T24" s="79">
        <v>0</v>
      </c>
      <c r="U24" s="80">
        <v>0</v>
      </c>
      <c r="V24" s="81">
        <v>0</v>
      </c>
      <c r="W24" s="27">
        <f t="shared" si="0"/>
        <v>1</v>
      </c>
    </row>
    <row r="25" spans="1:23" ht="15.75" customHeight="1" x14ac:dyDescent="0.25">
      <c r="A25" s="135"/>
      <c r="B25" s="73">
        <v>2011</v>
      </c>
      <c r="C25" s="79">
        <v>0</v>
      </c>
      <c r="D25" s="80">
        <v>0</v>
      </c>
      <c r="E25" s="81">
        <v>0</v>
      </c>
      <c r="F25" s="79">
        <v>0</v>
      </c>
      <c r="G25" s="80">
        <v>0</v>
      </c>
      <c r="H25" s="81">
        <v>0</v>
      </c>
      <c r="I25" s="79">
        <v>0</v>
      </c>
      <c r="J25" s="80">
        <v>0</v>
      </c>
      <c r="K25" s="81">
        <v>0</v>
      </c>
      <c r="L25" s="79">
        <v>0.5</v>
      </c>
      <c r="M25" s="81">
        <v>0.5</v>
      </c>
      <c r="N25" s="79">
        <v>1</v>
      </c>
      <c r="O25" s="81">
        <v>0</v>
      </c>
      <c r="P25" s="79">
        <v>0.5</v>
      </c>
      <c r="Q25" s="81">
        <v>0.5</v>
      </c>
      <c r="R25" s="79">
        <v>0</v>
      </c>
      <c r="S25" s="81">
        <v>0</v>
      </c>
      <c r="T25" s="79">
        <v>0</v>
      </c>
      <c r="U25" s="80">
        <v>0</v>
      </c>
      <c r="V25" s="81">
        <v>0</v>
      </c>
      <c r="W25" s="27">
        <f t="shared" si="0"/>
        <v>1</v>
      </c>
    </row>
    <row r="26" spans="1:23" ht="15.75" customHeight="1" x14ac:dyDescent="0.25">
      <c r="A26" s="135"/>
      <c r="B26" s="73">
        <v>2012</v>
      </c>
      <c r="C26" s="79">
        <v>0</v>
      </c>
      <c r="D26" s="80">
        <v>0</v>
      </c>
      <c r="E26" s="81">
        <v>0</v>
      </c>
      <c r="F26" s="79">
        <v>0</v>
      </c>
      <c r="G26" s="80">
        <v>0</v>
      </c>
      <c r="H26" s="81">
        <v>0</v>
      </c>
      <c r="I26" s="79">
        <v>0</v>
      </c>
      <c r="J26" s="80">
        <v>0</v>
      </c>
      <c r="K26" s="81">
        <v>0</v>
      </c>
      <c r="L26" s="79">
        <v>0.5</v>
      </c>
      <c r="M26" s="81">
        <v>0.5</v>
      </c>
      <c r="N26" s="79">
        <v>1</v>
      </c>
      <c r="O26" s="81">
        <v>0</v>
      </c>
      <c r="P26" s="79">
        <v>0.5</v>
      </c>
      <c r="Q26" s="81">
        <v>0.5</v>
      </c>
      <c r="R26" s="79">
        <v>0</v>
      </c>
      <c r="S26" s="81">
        <v>0</v>
      </c>
      <c r="T26" s="79">
        <v>0</v>
      </c>
      <c r="U26" s="80">
        <v>0</v>
      </c>
      <c r="V26" s="81">
        <v>0</v>
      </c>
      <c r="W26" s="27">
        <f t="shared" si="0"/>
        <v>1</v>
      </c>
    </row>
    <row r="27" spans="1:23" ht="15.75" customHeight="1" x14ac:dyDescent="0.25">
      <c r="A27" s="135"/>
      <c r="B27" s="73">
        <v>2013</v>
      </c>
      <c r="C27" s="79">
        <v>0</v>
      </c>
      <c r="D27" s="80">
        <v>0</v>
      </c>
      <c r="E27" s="81">
        <v>0</v>
      </c>
      <c r="F27" s="79">
        <v>0</v>
      </c>
      <c r="G27" s="80">
        <v>0</v>
      </c>
      <c r="H27" s="81">
        <v>0</v>
      </c>
      <c r="I27" s="79">
        <v>0</v>
      </c>
      <c r="J27" s="80">
        <v>0</v>
      </c>
      <c r="K27" s="81">
        <v>0</v>
      </c>
      <c r="L27" s="79">
        <v>0.5</v>
      </c>
      <c r="M27" s="81">
        <v>0.5</v>
      </c>
      <c r="N27" s="79">
        <v>1</v>
      </c>
      <c r="O27" s="81">
        <v>0</v>
      </c>
      <c r="P27" s="79">
        <v>0.5</v>
      </c>
      <c r="Q27" s="81">
        <v>0.5</v>
      </c>
      <c r="R27" s="79">
        <v>0</v>
      </c>
      <c r="S27" s="81">
        <v>0</v>
      </c>
      <c r="T27" s="79">
        <v>0</v>
      </c>
      <c r="U27" s="80">
        <v>0</v>
      </c>
      <c r="V27" s="81">
        <v>0</v>
      </c>
      <c r="W27" s="27">
        <f t="shared" si="0"/>
        <v>1</v>
      </c>
    </row>
    <row r="28" spans="1:23" ht="14.25" customHeight="1" x14ac:dyDescent="0.25">
      <c r="A28" s="135"/>
      <c r="B28" s="73">
        <v>2014</v>
      </c>
      <c r="C28" s="79">
        <v>0</v>
      </c>
      <c r="D28" s="80">
        <v>0</v>
      </c>
      <c r="E28" s="81">
        <v>0</v>
      </c>
      <c r="F28" s="79">
        <v>0</v>
      </c>
      <c r="G28" s="80">
        <v>0</v>
      </c>
      <c r="H28" s="81">
        <v>0</v>
      </c>
      <c r="I28" s="79">
        <v>0</v>
      </c>
      <c r="J28" s="80">
        <v>0</v>
      </c>
      <c r="K28" s="81">
        <v>0</v>
      </c>
      <c r="L28" s="79">
        <v>0</v>
      </c>
      <c r="M28" s="81">
        <v>0</v>
      </c>
      <c r="N28" s="90">
        <v>0.5</v>
      </c>
      <c r="O28" s="81">
        <v>0</v>
      </c>
      <c r="P28" s="79">
        <v>0</v>
      </c>
      <c r="Q28" s="81">
        <v>0</v>
      </c>
      <c r="R28" s="79">
        <v>0</v>
      </c>
      <c r="S28" s="81">
        <v>0</v>
      </c>
      <c r="T28" s="79">
        <v>0</v>
      </c>
      <c r="U28" s="80">
        <v>0</v>
      </c>
      <c r="V28" s="81">
        <v>0</v>
      </c>
      <c r="W28" s="27">
        <f t="shared" si="0"/>
        <v>1</v>
      </c>
    </row>
    <row r="29" spans="1:23" ht="15.75" customHeight="1" x14ac:dyDescent="0.25">
      <c r="A29" s="135"/>
      <c r="B29" s="73">
        <v>2015</v>
      </c>
      <c r="C29" s="79">
        <v>0</v>
      </c>
      <c r="D29" s="80">
        <v>0</v>
      </c>
      <c r="E29" s="81">
        <v>0</v>
      </c>
      <c r="F29" s="79">
        <v>0</v>
      </c>
      <c r="G29" s="80">
        <v>0</v>
      </c>
      <c r="H29" s="81">
        <v>0</v>
      </c>
      <c r="I29" s="79">
        <v>0</v>
      </c>
      <c r="J29" s="80">
        <v>0</v>
      </c>
      <c r="K29" s="81">
        <v>0</v>
      </c>
      <c r="L29" s="79">
        <v>0</v>
      </c>
      <c r="M29" s="81">
        <v>0</v>
      </c>
      <c r="N29" s="90">
        <v>0.5</v>
      </c>
      <c r="O29" s="81">
        <v>0</v>
      </c>
      <c r="P29" s="79">
        <v>0</v>
      </c>
      <c r="Q29" s="81">
        <v>0</v>
      </c>
      <c r="R29" s="79">
        <v>0</v>
      </c>
      <c r="S29" s="81">
        <v>0</v>
      </c>
      <c r="T29" s="79">
        <v>0</v>
      </c>
      <c r="U29" s="80">
        <v>0</v>
      </c>
      <c r="V29" s="81">
        <v>0</v>
      </c>
      <c r="W29" s="27">
        <f t="shared" si="0"/>
        <v>1</v>
      </c>
    </row>
    <row r="30" spans="1:23" ht="15.75" customHeight="1" x14ac:dyDescent="0.25">
      <c r="A30" s="135"/>
      <c r="B30" s="73">
        <v>2016</v>
      </c>
      <c r="C30" s="79">
        <v>0</v>
      </c>
      <c r="D30" s="80">
        <v>0</v>
      </c>
      <c r="E30" s="81">
        <v>0</v>
      </c>
      <c r="F30" s="79">
        <v>0</v>
      </c>
      <c r="G30" s="80">
        <v>0</v>
      </c>
      <c r="H30" s="81">
        <v>0</v>
      </c>
      <c r="I30" s="79">
        <v>0</v>
      </c>
      <c r="J30" s="80">
        <v>0</v>
      </c>
      <c r="K30" s="81">
        <v>0</v>
      </c>
      <c r="L30" s="79">
        <v>0</v>
      </c>
      <c r="M30" s="81">
        <v>0</v>
      </c>
      <c r="N30" s="90">
        <v>0.5</v>
      </c>
      <c r="O30" s="81">
        <v>0</v>
      </c>
      <c r="P30" s="79">
        <v>0</v>
      </c>
      <c r="Q30" s="81">
        <v>0</v>
      </c>
      <c r="R30" s="79">
        <v>0</v>
      </c>
      <c r="S30" s="81">
        <v>0</v>
      </c>
      <c r="T30" s="79">
        <v>0</v>
      </c>
      <c r="U30" s="80">
        <v>0</v>
      </c>
      <c r="V30" s="81">
        <v>0</v>
      </c>
      <c r="W30" s="27">
        <f t="shared" si="0"/>
        <v>1</v>
      </c>
    </row>
    <row r="31" spans="1:23" ht="15.75" customHeight="1" x14ac:dyDescent="0.25">
      <c r="A31" s="135"/>
      <c r="B31" s="73">
        <v>2017</v>
      </c>
      <c r="C31" s="79">
        <v>0</v>
      </c>
      <c r="D31" s="80">
        <v>0</v>
      </c>
      <c r="E31" s="81">
        <v>0</v>
      </c>
      <c r="F31" s="79">
        <v>0</v>
      </c>
      <c r="G31" s="80">
        <v>0</v>
      </c>
      <c r="H31" s="81">
        <v>0</v>
      </c>
      <c r="I31" s="79">
        <v>0</v>
      </c>
      <c r="J31" s="80">
        <v>0</v>
      </c>
      <c r="K31" s="81">
        <v>0</v>
      </c>
      <c r="L31" s="79">
        <v>0</v>
      </c>
      <c r="M31" s="81">
        <v>0</v>
      </c>
      <c r="N31" s="90">
        <v>0.5</v>
      </c>
      <c r="O31" s="81">
        <v>0</v>
      </c>
      <c r="P31" s="79">
        <v>0</v>
      </c>
      <c r="Q31" s="81">
        <v>0</v>
      </c>
      <c r="R31" s="79">
        <v>0</v>
      </c>
      <c r="S31" s="81">
        <v>0</v>
      </c>
      <c r="T31" s="79">
        <v>0</v>
      </c>
      <c r="U31" s="80">
        <v>0</v>
      </c>
      <c r="V31" s="81">
        <v>0</v>
      </c>
      <c r="W31" s="27">
        <f t="shared" si="0"/>
        <v>1</v>
      </c>
    </row>
    <row r="32" spans="1:23" ht="15.75" customHeight="1" x14ac:dyDescent="0.25">
      <c r="A32" s="135"/>
      <c r="B32" s="73">
        <v>2018</v>
      </c>
      <c r="C32" s="79">
        <v>0</v>
      </c>
      <c r="D32" s="80">
        <v>0</v>
      </c>
      <c r="E32" s="81">
        <v>0</v>
      </c>
      <c r="F32" s="79">
        <v>0</v>
      </c>
      <c r="G32" s="80">
        <v>0</v>
      </c>
      <c r="H32" s="81">
        <v>0</v>
      </c>
      <c r="I32" s="79">
        <v>0</v>
      </c>
      <c r="J32" s="80">
        <v>0</v>
      </c>
      <c r="K32" s="81">
        <v>0</v>
      </c>
      <c r="L32" s="79">
        <v>0</v>
      </c>
      <c r="M32" s="81">
        <v>0</v>
      </c>
      <c r="N32" s="90">
        <v>0.5</v>
      </c>
      <c r="O32" s="81">
        <v>0</v>
      </c>
      <c r="P32" s="79">
        <v>0</v>
      </c>
      <c r="Q32" s="81">
        <v>0</v>
      </c>
      <c r="R32" s="79">
        <v>0</v>
      </c>
      <c r="S32" s="81">
        <v>0</v>
      </c>
      <c r="T32" s="79">
        <v>0</v>
      </c>
      <c r="U32" s="80">
        <v>0</v>
      </c>
      <c r="V32" s="81">
        <v>0</v>
      </c>
      <c r="W32" s="27">
        <f t="shared" si="0"/>
        <v>1</v>
      </c>
    </row>
    <row r="33" spans="1:23" ht="15.75" customHeight="1" x14ac:dyDescent="0.25">
      <c r="A33" s="135"/>
      <c r="B33" s="73">
        <v>2019</v>
      </c>
      <c r="C33" s="79">
        <v>0</v>
      </c>
      <c r="D33" s="80">
        <v>0</v>
      </c>
      <c r="E33" s="81">
        <v>0</v>
      </c>
      <c r="F33" s="79">
        <v>0</v>
      </c>
      <c r="G33" s="80">
        <v>0</v>
      </c>
      <c r="H33" s="81">
        <v>0</v>
      </c>
      <c r="I33" s="79">
        <v>0</v>
      </c>
      <c r="J33" s="80">
        <v>0</v>
      </c>
      <c r="K33" s="81">
        <v>0</v>
      </c>
      <c r="L33" s="79">
        <v>0</v>
      </c>
      <c r="M33" s="81">
        <v>0</v>
      </c>
      <c r="N33" s="90">
        <v>0.5</v>
      </c>
      <c r="O33" s="81">
        <v>0</v>
      </c>
      <c r="P33" s="79">
        <v>0</v>
      </c>
      <c r="Q33" s="81">
        <v>0</v>
      </c>
      <c r="R33" s="79">
        <v>0</v>
      </c>
      <c r="S33" s="81">
        <v>0</v>
      </c>
      <c r="T33" s="79">
        <v>0</v>
      </c>
      <c r="U33" s="80">
        <v>0</v>
      </c>
      <c r="V33" s="81">
        <v>0</v>
      </c>
      <c r="W33" s="27">
        <f t="shared" si="0"/>
        <v>1</v>
      </c>
    </row>
    <row r="34" spans="1:23" ht="14.25" customHeight="1" x14ac:dyDescent="0.25">
      <c r="A34" s="135"/>
      <c r="B34" s="74">
        <v>2020</v>
      </c>
      <c r="C34" s="82">
        <v>0</v>
      </c>
      <c r="D34" s="83">
        <v>0</v>
      </c>
      <c r="E34" s="84">
        <v>0</v>
      </c>
      <c r="F34" s="82">
        <v>0</v>
      </c>
      <c r="G34" s="83">
        <v>0</v>
      </c>
      <c r="H34" s="84">
        <v>0</v>
      </c>
      <c r="I34" s="82">
        <v>0</v>
      </c>
      <c r="J34" s="83">
        <v>0</v>
      </c>
      <c r="K34" s="84">
        <v>0</v>
      </c>
      <c r="L34" s="82">
        <v>0</v>
      </c>
      <c r="M34" s="84">
        <v>0</v>
      </c>
      <c r="N34" s="91">
        <v>0.5</v>
      </c>
      <c r="O34" s="84">
        <v>0</v>
      </c>
      <c r="P34" s="82">
        <v>0</v>
      </c>
      <c r="Q34" s="84">
        <v>0</v>
      </c>
      <c r="R34" s="82">
        <v>0</v>
      </c>
      <c r="S34" s="84">
        <v>0</v>
      </c>
      <c r="T34" s="82">
        <v>0</v>
      </c>
      <c r="U34" s="83">
        <v>0</v>
      </c>
      <c r="V34" s="84">
        <v>0</v>
      </c>
      <c r="W34" s="41">
        <f t="shared" si="0"/>
        <v>1</v>
      </c>
    </row>
    <row r="35" spans="1:23" ht="14.25" customHeight="1" x14ac:dyDescent="0.25">
      <c r="A35" s="125" t="s">
        <v>40</v>
      </c>
      <c r="B35" s="75">
        <v>1990</v>
      </c>
      <c r="C35" s="85">
        <v>0</v>
      </c>
      <c r="D35" s="86">
        <v>0</v>
      </c>
      <c r="E35" s="87">
        <v>0</v>
      </c>
      <c r="F35" s="85">
        <v>0</v>
      </c>
      <c r="G35" s="86">
        <v>0</v>
      </c>
      <c r="H35" s="87">
        <v>0</v>
      </c>
      <c r="I35" s="85">
        <v>0</v>
      </c>
      <c r="J35" s="86">
        <v>0</v>
      </c>
      <c r="K35" s="87">
        <v>0</v>
      </c>
      <c r="L35" s="85">
        <v>0</v>
      </c>
      <c r="M35" s="87">
        <v>0</v>
      </c>
      <c r="N35" s="85">
        <v>0</v>
      </c>
      <c r="O35" s="87">
        <v>0</v>
      </c>
      <c r="P35" s="85">
        <v>0</v>
      </c>
      <c r="Q35" s="87">
        <v>0</v>
      </c>
      <c r="R35" s="85">
        <v>0</v>
      </c>
      <c r="S35" s="87">
        <v>0</v>
      </c>
      <c r="T35" s="85">
        <v>0</v>
      </c>
      <c r="U35" s="86">
        <v>0</v>
      </c>
      <c r="V35" s="87">
        <v>0</v>
      </c>
      <c r="W35" s="47">
        <f t="shared" si="0"/>
        <v>0</v>
      </c>
    </row>
    <row r="36" spans="1:23" ht="15.75" customHeight="1" x14ac:dyDescent="0.25">
      <c r="A36" s="121"/>
      <c r="B36" s="73">
        <v>1991</v>
      </c>
      <c r="C36" s="79">
        <v>0</v>
      </c>
      <c r="D36" s="80">
        <v>0</v>
      </c>
      <c r="E36" s="81">
        <v>0</v>
      </c>
      <c r="F36" s="79">
        <v>0</v>
      </c>
      <c r="G36" s="80">
        <v>0</v>
      </c>
      <c r="H36" s="81">
        <v>0</v>
      </c>
      <c r="I36" s="79">
        <v>0</v>
      </c>
      <c r="J36" s="80">
        <v>0</v>
      </c>
      <c r="K36" s="81">
        <v>0</v>
      </c>
      <c r="L36" s="79">
        <v>0</v>
      </c>
      <c r="M36" s="81">
        <v>0</v>
      </c>
      <c r="N36" s="79">
        <v>0</v>
      </c>
      <c r="O36" s="81">
        <v>0</v>
      </c>
      <c r="P36" s="79">
        <v>0</v>
      </c>
      <c r="Q36" s="81">
        <v>0</v>
      </c>
      <c r="R36" s="79">
        <v>0</v>
      </c>
      <c r="S36" s="81">
        <v>0</v>
      </c>
      <c r="T36" s="79">
        <v>0</v>
      </c>
      <c r="U36" s="80">
        <v>0</v>
      </c>
      <c r="V36" s="81">
        <v>0</v>
      </c>
      <c r="W36" s="27">
        <f t="shared" si="0"/>
        <v>0</v>
      </c>
    </row>
    <row r="37" spans="1:23" ht="15.75" customHeight="1" x14ac:dyDescent="0.25">
      <c r="A37" s="121"/>
      <c r="B37" s="73">
        <v>1992</v>
      </c>
      <c r="C37" s="79">
        <v>0</v>
      </c>
      <c r="D37" s="80">
        <v>0</v>
      </c>
      <c r="E37" s="81">
        <v>0</v>
      </c>
      <c r="F37" s="79">
        <v>0</v>
      </c>
      <c r="G37" s="80">
        <v>0</v>
      </c>
      <c r="H37" s="81">
        <v>0</v>
      </c>
      <c r="I37" s="79">
        <v>0</v>
      </c>
      <c r="J37" s="80">
        <v>0</v>
      </c>
      <c r="K37" s="81">
        <v>0</v>
      </c>
      <c r="L37" s="79">
        <v>0</v>
      </c>
      <c r="M37" s="81">
        <v>0</v>
      </c>
      <c r="N37" s="79">
        <v>0</v>
      </c>
      <c r="O37" s="81">
        <v>0</v>
      </c>
      <c r="P37" s="79">
        <v>0</v>
      </c>
      <c r="Q37" s="81">
        <v>0</v>
      </c>
      <c r="R37" s="79">
        <v>0</v>
      </c>
      <c r="S37" s="81">
        <v>0</v>
      </c>
      <c r="T37" s="79">
        <v>0</v>
      </c>
      <c r="U37" s="80">
        <v>0</v>
      </c>
      <c r="V37" s="81">
        <v>0</v>
      </c>
      <c r="W37" s="27">
        <f t="shared" si="0"/>
        <v>0</v>
      </c>
    </row>
    <row r="38" spans="1:23" ht="15.75" customHeight="1" x14ac:dyDescent="0.25">
      <c r="A38" s="121"/>
      <c r="B38" s="73">
        <v>1993</v>
      </c>
      <c r="C38" s="79">
        <v>0</v>
      </c>
      <c r="D38" s="80">
        <v>0</v>
      </c>
      <c r="E38" s="81">
        <v>0</v>
      </c>
      <c r="F38" s="79">
        <v>0</v>
      </c>
      <c r="G38" s="80">
        <v>0</v>
      </c>
      <c r="H38" s="81">
        <v>0</v>
      </c>
      <c r="I38" s="79">
        <v>0</v>
      </c>
      <c r="J38" s="80">
        <v>0</v>
      </c>
      <c r="K38" s="81">
        <v>0</v>
      </c>
      <c r="L38" s="79">
        <v>0</v>
      </c>
      <c r="M38" s="81">
        <v>0</v>
      </c>
      <c r="N38" s="79">
        <v>0</v>
      </c>
      <c r="O38" s="81">
        <v>0</v>
      </c>
      <c r="P38" s="79">
        <v>0</v>
      </c>
      <c r="Q38" s="81">
        <v>0</v>
      </c>
      <c r="R38" s="79">
        <v>0</v>
      </c>
      <c r="S38" s="81">
        <v>0</v>
      </c>
      <c r="T38" s="79">
        <v>0</v>
      </c>
      <c r="U38" s="80">
        <v>0</v>
      </c>
      <c r="V38" s="81">
        <v>0</v>
      </c>
      <c r="W38" s="27">
        <f t="shared" si="0"/>
        <v>0</v>
      </c>
    </row>
    <row r="39" spans="1:23" ht="15.75" customHeight="1" x14ac:dyDescent="0.25">
      <c r="A39" s="121"/>
      <c r="B39" s="73">
        <v>1994</v>
      </c>
      <c r="C39" s="79">
        <v>0</v>
      </c>
      <c r="D39" s="80">
        <v>0</v>
      </c>
      <c r="E39" s="81">
        <v>0</v>
      </c>
      <c r="F39" s="79">
        <v>0</v>
      </c>
      <c r="G39" s="80">
        <v>0</v>
      </c>
      <c r="H39" s="81">
        <v>0</v>
      </c>
      <c r="I39" s="79">
        <v>0</v>
      </c>
      <c r="J39" s="80">
        <v>0</v>
      </c>
      <c r="K39" s="81">
        <v>0</v>
      </c>
      <c r="L39" s="79">
        <v>0</v>
      </c>
      <c r="M39" s="81">
        <v>0</v>
      </c>
      <c r="N39" s="79">
        <v>0</v>
      </c>
      <c r="O39" s="81">
        <v>0</v>
      </c>
      <c r="P39" s="79">
        <v>0</v>
      </c>
      <c r="Q39" s="81">
        <v>0</v>
      </c>
      <c r="R39" s="79">
        <v>0</v>
      </c>
      <c r="S39" s="81">
        <v>0</v>
      </c>
      <c r="T39" s="79">
        <v>0</v>
      </c>
      <c r="U39" s="80">
        <v>0</v>
      </c>
      <c r="V39" s="81">
        <v>0</v>
      </c>
      <c r="W39" s="27">
        <f t="shared" si="0"/>
        <v>0</v>
      </c>
    </row>
    <row r="40" spans="1:23" ht="15.75" customHeight="1" x14ac:dyDescent="0.25">
      <c r="A40" s="121"/>
      <c r="B40" s="73">
        <v>1995</v>
      </c>
      <c r="C40" s="79">
        <v>0</v>
      </c>
      <c r="D40" s="80">
        <v>0</v>
      </c>
      <c r="E40" s="81">
        <v>0</v>
      </c>
      <c r="F40" s="79">
        <v>0</v>
      </c>
      <c r="G40" s="80">
        <v>0</v>
      </c>
      <c r="H40" s="81">
        <v>0</v>
      </c>
      <c r="I40" s="79">
        <v>0</v>
      </c>
      <c r="J40" s="80">
        <v>0</v>
      </c>
      <c r="K40" s="81">
        <v>0</v>
      </c>
      <c r="L40" s="79">
        <v>0</v>
      </c>
      <c r="M40" s="81">
        <v>0</v>
      </c>
      <c r="N40" s="79">
        <v>0</v>
      </c>
      <c r="O40" s="81">
        <v>0</v>
      </c>
      <c r="P40" s="79">
        <v>0</v>
      </c>
      <c r="Q40" s="81">
        <v>0</v>
      </c>
      <c r="R40" s="79">
        <v>0</v>
      </c>
      <c r="S40" s="81">
        <v>0</v>
      </c>
      <c r="T40" s="79">
        <v>0</v>
      </c>
      <c r="U40" s="80">
        <v>0</v>
      </c>
      <c r="V40" s="81">
        <v>0</v>
      </c>
      <c r="W40" s="27">
        <f t="shared" si="0"/>
        <v>0</v>
      </c>
    </row>
    <row r="41" spans="1:23" ht="15.75" customHeight="1" x14ac:dyDescent="0.25">
      <c r="A41" s="121"/>
      <c r="B41" s="73">
        <v>1996</v>
      </c>
      <c r="C41" s="79">
        <v>0</v>
      </c>
      <c r="D41" s="80">
        <v>0</v>
      </c>
      <c r="E41" s="81">
        <v>0</v>
      </c>
      <c r="F41" s="79">
        <v>0</v>
      </c>
      <c r="G41" s="80">
        <v>0</v>
      </c>
      <c r="H41" s="81">
        <v>0</v>
      </c>
      <c r="I41" s="79">
        <v>0</v>
      </c>
      <c r="J41" s="80">
        <v>0</v>
      </c>
      <c r="K41" s="81">
        <v>0</v>
      </c>
      <c r="L41" s="79">
        <v>0</v>
      </c>
      <c r="M41" s="81">
        <v>0</v>
      </c>
      <c r="N41" s="79">
        <v>0</v>
      </c>
      <c r="O41" s="81">
        <v>0</v>
      </c>
      <c r="P41" s="79">
        <v>0</v>
      </c>
      <c r="Q41" s="81">
        <v>0</v>
      </c>
      <c r="R41" s="79">
        <v>0</v>
      </c>
      <c r="S41" s="81">
        <v>0</v>
      </c>
      <c r="T41" s="79">
        <v>0</v>
      </c>
      <c r="U41" s="80">
        <v>0</v>
      </c>
      <c r="V41" s="81">
        <v>0</v>
      </c>
      <c r="W41" s="27">
        <f t="shared" si="0"/>
        <v>0</v>
      </c>
    </row>
    <row r="42" spans="1:23" ht="15.75" customHeight="1" x14ac:dyDescent="0.25">
      <c r="A42" s="121"/>
      <c r="B42" s="73">
        <v>1997</v>
      </c>
      <c r="C42" s="79">
        <v>0</v>
      </c>
      <c r="D42" s="80">
        <v>0</v>
      </c>
      <c r="E42" s="81">
        <v>0</v>
      </c>
      <c r="F42" s="79">
        <v>0</v>
      </c>
      <c r="G42" s="80">
        <v>0</v>
      </c>
      <c r="H42" s="81">
        <v>0</v>
      </c>
      <c r="I42" s="79">
        <v>0</v>
      </c>
      <c r="J42" s="80">
        <v>0</v>
      </c>
      <c r="K42" s="81">
        <v>0</v>
      </c>
      <c r="L42" s="79">
        <v>0</v>
      </c>
      <c r="M42" s="81">
        <v>0</v>
      </c>
      <c r="N42" s="79">
        <v>0</v>
      </c>
      <c r="O42" s="81">
        <v>0</v>
      </c>
      <c r="P42" s="79">
        <v>0</v>
      </c>
      <c r="Q42" s="81">
        <v>0</v>
      </c>
      <c r="R42" s="79">
        <v>0</v>
      </c>
      <c r="S42" s="81">
        <v>0</v>
      </c>
      <c r="T42" s="79">
        <v>0</v>
      </c>
      <c r="U42" s="80">
        <v>0</v>
      </c>
      <c r="V42" s="81">
        <v>0</v>
      </c>
      <c r="W42" s="27">
        <f t="shared" si="0"/>
        <v>0</v>
      </c>
    </row>
    <row r="43" spans="1:23" ht="15.75" customHeight="1" x14ac:dyDescent="0.25">
      <c r="A43" s="121"/>
      <c r="B43" s="73">
        <v>1998</v>
      </c>
      <c r="C43" s="79">
        <v>0</v>
      </c>
      <c r="D43" s="80">
        <v>0</v>
      </c>
      <c r="E43" s="81">
        <v>0</v>
      </c>
      <c r="F43" s="79">
        <v>0</v>
      </c>
      <c r="G43" s="80">
        <v>0</v>
      </c>
      <c r="H43" s="81">
        <v>0</v>
      </c>
      <c r="I43" s="79">
        <v>0</v>
      </c>
      <c r="J43" s="80">
        <v>0</v>
      </c>
      <c r="K43" s="81">
        <v>0</v>
      </c>
      <c r="L43" s="79">
        <v>0</v>
      </c>
      <c r="M43" s="81">
        <v>0</v>
      </c>
      <c r="N43" s="79">
        <v>0</v>
      </c>
      <c r="O43" s="81">
        <v>0</v>
      </c>
      <c r="P43" s="79">
        <v>0</v>
      </c>
      <c r="Q43" s="81">
        <v>0</v>
      </c>
      <c r="R43" s="79">
        <v>0</v>
      </c>
      <c r="S43" s="81">
        <v>0</v>
      </c>
      <c r="T43" s="79">
        <v>0</v>
      </c>
      <c r="U43" s="80">
        <v>0</v>
      </c>
      <c r="V43" s="81">
        <v>0</v>
      </c>
      <c r="W43" s="27">
        <f t="shared" si="0"/>
        <v>0</v>
      </c>
    </row>
    <row r="44" spans="1:23" ht="15.75" customHeight="1" x14ac:dyDescent="0.25">
      <c r="A44" s="121"/>
      <c r="B44" s="73">
        <v>1999</v>
      </c>
      <c r="C44" s="79">
        <v>0</v>
      </c>
      <c r="D44" s="80">
        <v>0</v>
      </c>
      <c r="E44" s="81">
        <v>0</v>
      </c>
      <c r="F44" s="79">
        <v>0</v>
      </c>
      <c r="G44" s="80">
        <v>0</v>
      </c>
      <c r="H44" s="81">
        <v>0</v>
      </c>
      <c r="I44" s="79">
        <v>0</v>
      </c>
      <c r="J44" s="80">
        <v>0</v>
      </c>
      <c r="K44" s="81">
        <v>0</v>
      </c>
      <c r="L44" s="79">
        <v>0</v>
      </c>
      <c r="M44" s="81">
        <v>0</v>
      </c>
      <c r="N44" s="79">
        <v>0</v>
      </c>
      <c r="O44" s="81">
        <v>0</v>
      </c>
      <c r="P44" s="79">
        <v>0</v>
      </c>
      <c r="Q44" s="81">
        <v>0</v>
      </c>
      <c r="R44" s="79">
        <v>0</v>
      </c>
      <c r="S44" s="81">
        <v>0</v>
      </c>
      <c r="T44" s="79">
        <v>0</v>
      </c>
      <c r="U44" s="80">
        <v>0</v>
      </c>
      <c r="V44" s="81">
        <v>0</v>
      </c>
      <c r="W44" s="27">
        <f t="shared" si="0"/>
        <v>0</v>
      </c>
    </row>
    <row r="45" spans="1:23" ht="15.75" customHeight="1" x14ac:dyDescent="0.25">
      <c r="A45" s="121"/>
      <c r="B45" s="73">
        <v>2000</v>
      </c>
      <c r="C45" s="79">
        <v>0</v>
      </c>
      <c r="D45" s="80">
        <v>0</v>
      </c>
      <c r="E45" s="81">
        <v>0</v>
      </c>
      <c r="F45" s="79">
        <v>0</v>
      </c>
      <c r="G45" s="80">
        <v>0</v>
      </c>
      <c r="H45" s="81">
        <v>0</v>
      </c>
      <c r="I45" s="79">
        <v>0</v>
      </c>
      <c r="J45" s="80">
        <v>0</v>
      </c>
      <c r="K45" s="81">
        <v>0</v>
      </c>
      <c r="L45" s="79">
        <v>0</v>
      </c>
      <c r="M45" s="81">
        <v>0</v>
      </c>
      <c r="N45" s="79">
        <v>0</v>
      </c>
      <c r="O45" s="81">
        <v>0</v>
      </c>
      <c r="P45" s="79">
        <v>0</v>
      </c>
      <c r="Q45" s="81">
        <v>0</v>
      </c>
      <c r="R45" s="79">
        <v>0</v>
      </c>
      <c r="S45" s="81">
        <v>0</v>
      </c>
      <c r="T45" s="79">
        <v>0</v>
      </c>
      <c r="U45" s="80">
        <v>0</v>
      </c>
      <c r="V45" s="81">
        <v>0</v>
      </c>
      <c r="W45" s="27">
        <f t="shared" si="0"/>
        <v>0</v>
      </c>
    </row>
    <row r="46" spans="1:23" ht="15.75" customHeight="1" x14ac:dyDescent="0.25">
      <c r="A46" s="121"/>
      <c r="B46" s="73">
        <v>2001</v>
      </c>
      <c r="C46" s="79">
        <v>0</v>
      </c>
      <c r="D46" s="80">
        <v>0</v>
      </c>
      <c r="E46" s="81">
        <v>0</v>
      </c>
      <c r="F46" s="79">
        <v>0</v>
      </c>
      <c r="G46" s="80">
        <v>0</v>
      </c>
      <c r="H46" s="81">
        <v>0</v>
      </c>
      <c r="I46" s="79">
        <v>0</v>
      </c>
      <c r="J46" s="80">
        <v>0</v>
      </c>
      <c r="K46" s="81">
        <v>0</v>
      </c>
      <c r="L46" s="79">
        <v>0</v>
      </c>
      <c r="M46" s="81">
        <v>0</v>
      </c>
      <c r="N46" s="79">
        <v>0</v>
      </c>
      <c r="O46" s="81">
        <v>0</v>
      </c>
      <c r="P46" s="79">
        <v>0</v>
      </c>
      <c r="Q46" s="81">
        <v>0</v>
      </c>
      <c r="R46" s="79">
        <v>0</v>
      </c>
      <c r="S46" s="81">
        <v>0</v>
      </c>
      <c r="T46" s="79">
        <v>0</v>
      </c>
      <c r="U46" s="80">
        <v>0</v>
      </c>
      <c r="V46" s="81">
        <v>0</v>
      </c>
      <c r="W46" s="27">
        <f t="shared" si="0"/>
        <v>0</v>
      </c>
    </row>
    <row r="47" spans="1:23" ht="15.75" customHeight="1" x14ac:dyDescent="0.25">
      <c r="A47" s="121"/>
      <c r="B47" s="73">
        <v>2002</v>
      </c>
      <c r="C47" s="79">
        <v>0</v>
      </c>
      <c r="D47" s="80">
        <v>0</v>
      </c>
      <c r="E47" s="81">
        <v>0</v>
      </c>
      <c r="F47" s="79">
        <v>0</v>
      </c>
      <c r="G47" s="80">
        <v>0</v>
      </c>
      <c r="H47" s="81">
        <v>0</v>
      </c>
      <c r="I47" s="79">
        <v>0</v>
      </c>
      <c r="J47" s="80">
        <v>0</v>
      </c>
      <c r="K47" s="81">
        <v>0</v>
      </c>
      <c r="L47" s="79">
        <v>0</v>
      </c>
      <c r="M47" s="81">
        <v>0</v>
      </c>
      <c r="N47" s="79">
        <v>0</v>
      </c>
      <c r="O47" s="81">
        <v>0</v>
      </c>
      <c r="P47" s="79">
        <v>0</v>
      </c>
      <c r="Q47" s="81">
        <v>0</v>
      </c>
      <c r="R47" s="79">
        <v>0</v>
      </c>
      <c r="S47" s="81">
        <v>0</v>
      </c>
      <c r="T47" s="79">
        <v>0</v>
      </c>
      <c r="U47" s="80">
        <v>0</v>
      </c>
      <c r="V47" s="81">
        <v>0</v>
      </c>
      <c r="W47" s="27">
        <f t="shared" si="0"/>
        <v>0</v>
      </c>
    </row>
    <row r="48" spans="1:23" ht="15.75" customHeight="1" x14ac:dyDescent="0.25">
      <c r="A48" s="121"/>
      <c r="B48" s="73">
        <v>2003</v>
      </c>
      <c r="C48" s="79">
        <v>0.5</v>
      </c>
      <c r="D48" s="80">
        <v>0.5</v>
      </c>
      <c r="E48" s="81">
        <v>0.5</v>
      </c>
      <c r="F48" s="79">
        <v>0</v>
      </c>
      <c r="G48" s="80">
        <v>0</v>
      </c>
      <c r="H48" s="81">
        <v>0</v>
      </c>
      <c r="I48" s="79">
        <v>0</v>
      </c>
      <c r="J48" s="80">
        <v>0</v>
      </c>
      <c r="K48" s="81">
        <v>0</v>
      </c>
      <c r="L48" s="79">
        <v>1</v>
      </c>
      <c r="M48" s="81">
        <v>1</v>
      </c>
      <c r="N48" s="79">
        <v>1</v>
      </c>
      <c r="O48" s="81">
        <v>0</v>
      </c>
      <c r="P48" s="79">
        <v>0.5</v>
      </c>
      <c r="Q48" s="81">
        <v>0.5</v>
      </c>
      <c r="R48" s="79">
        <v>0</v>
      </c>
      <c r="S48" s="81">
        <v>0</v>
      </c>
      <c r="T48" s="79">
        <v>0.5</v>
      </c>
      <c r="U48" s="80">
        <v>0.5</v>
      </c>
      <c r="V48" s="81">
        <v>0.5</v>
      </c>
      <c r="W48" s="27">
        <f t="shared" si="0"/>
        <v>2</v>
      </c>
    </row>
    <row r="49" spans="1:23" ht="15.75" customHeight="1" x14ac:dyDescent="0.25">
      <c r="A49" s="121"/>
      <c r="B49" s="73">
        <v>2004</v>
      </c>
      <c r="C49" s="79">
        <v>0.5</v>
      </c>
      <c r="D49" s="80">
        <v>0.5</v>
      </c>
      <c r="E49" s="81">
        <v>0.5</v>
      </c>
      <c r="F49" s="79">
        <v>0</v>
      </c>
      <c r="G49" s="80">
        <v>0</v>
      </c>
      <c r="H49" s="81">
        <v>0</v>
      </c>
      <c r="I49" s="79">
        <v>0</v>
      </c>
      <c r="J49" s="80">
        <v>0</v>
      </c>
      <c r="K49" s="81">
        <v>0</v>
      </c>
      <c r="L49" s="79">
        <v>1</v>
      </c>
      <c r="M49" s="81">
        <v>1</v>
      </c>
      <c r="N49" s="79">
        <v>1</v>
      </c>
      <c r="O49" s="81">
        <v>0</v>
      </c>
      <c r="P49" s="79">
        <v>0.5</v>
      </c>
      <c r="Q49" s="81">
        <v>0.5</v>
      </c>
      <c r="R49" s="79">
        <v>0</v>
      </c>
      <c r="S49" s="81">
        <v>0</v>
      </c>
      <c r="T49" s="79">
        <v>0.5</v>
      </c>
      <c r="U49" s="80">
        <v>0.5</v>
      </c>
      <c r="V49" s="81">
        <v>0.5</v>
      </c>
      <c r="W49" s="27">
        <f t="shared" si="0"/>
        <v>2</v>
      </c>
    </row>
    <row r="50" spans="1:23" ht="15.75" customHeight="1" x14ac:dyDescent="0.25">
      <c r="A50" s="121"/>
      <c r="B50" s="73">
        <v>2005</v>
      </c>
      <c r="C50" s="79">
        <v>0.5</v>
      </c>
      <c r="D50" s="80">
        <v>0.5</v>
      </c>
      <c r="E50" s="81">
        <v>0.5</v>
      </c>
      <c r="F50" s="79">
        <v>0</v>
      </c>
      <c r="G50" s="80">
        <v>0</v>
      </c>
      <c r="H50" s="81">
        <v>0</v>
      </c>
      <c r="I50" s="79">
        <v>0</v>
      </c>
      <c r="J50" s="80">
        <v>0</v>
      </c>
      <c r="K50" s="81">
        <v>0</v>
      </c>
      <c r="L50" s="79">
        <v>1</v>
      </c>
      <c r="M50" s="81">
        <v>1</v>
      </c>
      <c r="N50" s="79">
        <v>1</v>
      </c>
      <c r="O50" s="81">
        <v>0</v>
      </c>
      <c r="P50" s="79">
        <v>0.5</v>
      </c>
      <c r="Q50" s="81">
        <v>0.5</v>
      </c>
      <c r="R50" s="79">
        <v>0</v>
      </c>
      <c r="S50" s="81">
        <v>0</v>
      </c>
      <c r="T50" s="79">
        <v>0.5</v>
      </c>
      <c r="U50" s="80">
        <v>0.5</v>
      </c>
      <c r="V50" s="81">
        <v>0.5</v>
      </c>
      <c r="W50" s="27">
        <f t="shared" si="0"/>
        <v>2</v>
      </c>
    </row>
    <row r="51" spans="1:23" ht="15.75" customHeight="1" x14ac:dyDescent="0.25">
      <c r="A51" s="121"/>
      <c r="B51" s="73">
        <v>2006</v>
      </c>
      <c r="C51" s="79">
        <v>0.5</v>
      </c>
      <c r="D51" s="80">
        <v>0.5</v>
      </c>
      <c r="E51" s="81">
        <v>0.5</v>
      </c>
      <c r="F51" s="79">
        <v>0</v>
      </c>
      <c r="G51" s="80">
        <v>0</v>
      </c>
      <c r="H51" s="81">
        <v>0</v>
      </c>
      <c r="I51" s="79">
        <v>0</v>
      </c>
      <c r="J51" s="80">
        <v>0</v>
      </c>
      <c r="K51" s="81">
        <v>0</v>
      </c>
      <c r="L51" s="79">
        <v>1</v>
      </c>
      <c r="M51" s="81">
        <v>1</v>
      </c>
      <c r="N51" s="79">
        <v>1</v>
      </c>
      <c r="O51" s="81">
        <v>0</v>
      </c>
      <c r="P51" s="79">
        <v>0.5</v>
      </c>
      <c r="Q51" s="81">
        <v>0.5</v>
      </c>
      <c r="R51" s="79">
        <v>0</v>
      </c>
      <c r="S51" s="81">
        <v>0</v>
      </c>
      <c r="T51" s="79">
        <v>0.5</v>
      </c>
      <c r="U51" s="80">
        <v>0.5</v>
      </c>
      <c r="V51" s="81">
        <v>0.5</v>
      </c>
      <c r="W51" s="27">
        <f t="shared" si="0"/>
        <v>2</v>
      </c>
    </row>
    <row r="52" spans="1:23" ht="15.75" customHeight="1" x14ac:dyDescent="0.25">
      <c r="A52" s="121"/>
      <c r="B52" s="73">
        <v>2007</v>
      </c>
      <c r="C52" s="79">
        <v>0.5</v>
      </c>
      <c r="D52" s="80">
        <v>0.5</v>
      </c>
      <c r="E52" s="81">
        <v>0.5</v>
      </c>
      <c r="F52" s="79">
        <v>0</v>
      </c>
      <c r="G52" s="80">
        <v>0</v>
      </c>
      <c r="H52" s="81">
        <v>0</v>
      </c>
      <c r="I52" s="79">
        <v>0</v>
      </c>
      <c r="J52" s="80">
        <v>0</v>
      </c>
      <c r="K52" s="81">
        <v>0</v>
      </c>
      <c r="L52" s="79">
        <v>1</v>
      </c>
      <c r="M52" s="81">
        <v>1</v>
      </c>
      <c r="N52" s="79">
        <v>1</v>
      </c>
      <c r="O52" s="81">
        <v>0</v>
      </c>
      <c r="P52" s="79">
        <v>0.5</v>
      </c>
      <c r="Q52" s="81">
        <v>0.5</v>
      </c>
      <c r="R52" s="79">
        <v>0</v>
      </c>
      <c r="S52" s="81">
        <v>0</v>
      </c>
      <c r="T52" s="79">
        <v>0.5</v>
      </c>
      <c r="U52" s="80">
        <v>0.5</v>
      </c>
      <c r="V52" s="81">
        <v>0.5</v>
      </c>
      <c r="W52" s="27">
        <f t="shared" si="0"/>
        <v>2</v>
      </c>
    </row>
    <row r="53" spans="1:23" ht="15.75" customHeight="1" x14ac:dyDescent="0.25">
      <c r="A53" s="121"/>
      <c r="B53" s="73">
        <v>2008</v>
      </c>
      <c r="C53" s="79">
        <v>0.5</v>
      </c>
      <c r="D53" s="80">
        <v>0.5</v>
      </c>
      <c r="E53" s="81">
        <v>0.5</v>
      </c>
      <c r="F53" s="79">
        <v>0</v>
      </c>
      <c r="G53" s="80">
        <v>0</v>
      </c>
      <c r="H53" s="81">
        <v>0</v>
      </c>
      <c r="I53" s="79">
        <v>0</v>
      </c>
      <c r="J53" s="80">
        <v>0</v>
      </c>
      <c r="K53" s="81">
        <v>0</v>
      </c>
      <c r="L53" s="79">
        <v>1</v>
      </c>
      <c r="M53" s="81">
        <v>1</v>
      </c>
      <c r="N53" s="79">
        <v>1</v>
      </c>
      <c r="O53" s="81">
        <v>0</v>
      </c>
      <c r="P53" s="79">
        <v>0.5</v>
      </c>
      <c r="Q53" s="81">
        <v>0.5</v>
      </c>
      <c r="R53" s="79">
        <v>0</v>
      </c>
      <c r="S53" s="81">
        <v>0</v>
      </c>
      <c r="T53" s="79">
        <v>0.5</v>
      </c>
      <c r="U53" s="80">
        <v>0.5</v>
      </c>
      <c r="V53" s="81">
        <v>0.5</v>
      </c>
      <c r="W53" s="27">
        <f t="shared" si="0"/>
        <v>2</v>
      </c>
    </row>
    <row r="54" spans="1:23" ht="15.75" customHeight="1" x14ac:dyDescent="0.25">
      <c r="A54" s="121"/>
      <c r="B54" s="73">
        <v>2009</v>
      </c>
      <c r="C54" s="79">
        <v>0.5</v>
      </c>
      <c r="D54" s="80">
        <v>0.5</v>
      </c>
      <c r="E54" s="81">
        <v>0.5</v>
      </c>
      <c r="F54" s="79">
        <v>0</v>
      </c>
      <c r="G54" s="80">
        <v>0</v>
      </c>
      <c r="H54" s="81">
        <v>0</v>
      </c>
      <c r="I54" s="79">
        <v>0</v>
      </c>
      <c r="J54" s="80">
        <v>0</v>
      </c>
      <c r="K54" s="81">
        <v>0</v>
      </c>
      <c r="L54" s="79">
        <v>1</v>
      </c>
      <c r="M54" s="81">
        <v>1</v>
      </c>
      <c r="N54" s="79">
        <v>1</v>
      </c>
      <c r="O54" s="81">
        <v>0</v>
      </c>
      <c r="P54" s="79">
        <v>0.5</v>
      </c>
      <c r="Q54" s="81">
        <v>0.5</v>
      </c>
      <c r="R54" s="79">
        <v>0</v>
      </c>
      <c r="S54" s="81">
        <v>0</v>
      </c>
      <c r="T54" s="79">
        <v>0.5</v>
      </c>
      <c r="U54" s="80">
        <v>0.5</v>
      </c>
      <c r="V54" s="81">
        <v>0.5</v>
      </c>
      <c r="W54" s="27">
        <f t="shared" si="0"/>
        <v>2</v>
      </c>
    </row>
    <row r="55" spans="1:23" ht="15.75" customHeight="1" x14ac:dyDescent="0.25">
      <c r="A55" s="121"/>
      <c r="B55" s="73">
        <v>2010</v>
      </c>
      <c r="C55" s="79">
        <v>0.5</v>
      </c>
      <c r="D55" s="80">
        <v>0.5</v>
      </c>
      <c r="E55" s="81">
        <v>0.5</v>
      </c>
      <c r="F55" s="79">
        <v>0</v>
      </c>
      <c r="G55" s="80">
        <v>0</v>
      </c>
      <c r="H55" s="81">
        <v>0</v>
      </c>
      <c r="I55" s="79">
        <v>0</v>
      </c>
      <c r="J55" s="80">
        <v>0</v>
      </c>
      <c r="K55" s="81">
        <v>0</v>
      </c>
      <c r="L55" s="79">
        <v>1</v>
      </c>
      <c r="M55" s="81">
        <v>1</v>
      </c>
      <c r="N55" s="79">
        <v>1</v>
      </c>
      <c r="O55" s="81">
        <v>0</v>
      </c>
      <c r="P55" s="79">
        <v>0.5</v>
      </c>
      <c r="Q55" s="81">
        <v>0.5</v>
      </c>
      <c r="R55" s="79">
        <v>0</v>
      </c>
      <c r="S55" s="81">
        <v>0</v>
      </c>
      <c r="T55" s="79">
        <v>0.5</v>
      </c>
      <c r="U55" s="80">
        <v>0.5</v>
      </c>
      <c r="V55" s="81">
        <v>0.5</v>
      </c>
      <c r="W55" s="27">
        <f t="shared" si="0"/>
        <v>2</v>
      </c>
    </row>
    <row r="56" spans="1:23" ht="15.75" customHeight="1" x14ac:dyDescent="0.25">
      <c r="A56" s="121"/>
      <c r="B56" s="73">
        <v>2011</v>
      </c>
      <c r="C56" s="79">
        <v>0.5</v>
      </c>
      <c r="D56" s="80">
        <v>0.5</v>
      </c>
      <c r="E56" s="81">
        <v>0.5</v>
      </c>
      <c r="F56" s="79">
        <v>0</v>
      </c>
      <c r="G56" s="80">
        <v>0</v>
      </c>
      <c r="H56" s="81">
        <v>0</v>
      </c>
      <c r="I56" s="79">
        <v>0</v>
      </c>
      <c r="J56" s="80">
        <v>0</v>
      </c>
      <c r="K56" s="81">
        <v>0</v>
      </c>
      <c r="L56" s="79">
        <v>1</v>
      </c>
      <c r="M56" s="81">
        <v>1</v>
      </c>
      <c r="N56" s="79">
        <v>1</v>
      </c>
      <c r="O56" s="81">
        <v>0</v>
      </c>
      <c r="P56" s="79">
        <v>0.5</v>
      </c>
      <c r="Q56" s="81">
        <v>0.5</v>
      </c>
      <c r="R56" s="79">
        <v>0</v>
      </c>
      <c r="S56" s="81">
        <v>0</v>
      </c>
      <c r="T56" s="79">
        <v>0.5</v>
      </c>
      <c r="U56" s="80">
        <v>0.5</v>
      </c>
      <c r="V56" s="81">
        <v>0.5</v>
      </c>
      <c r="W56" s="27">
        <f t="shared" si="0"/>
        <v>2</v>
      </c>
    </row>
    <row r="57" spans="1:23" ht="15.75" customHeight="1" x14ac:dyDescent="0.25">
      <c r="A57" s="121"/>
      <c r="B57" s="73">
        <v>2012</v>
      </c>
      <c r="C57" s="79">
        <v>0.5</v>
      </c>
      <c r="D57" s="80">
        <v>0.5</v>
      </c>
      <c r="E57" s="81">
        <v>0.5</v>
      </c>
      <c r="F57" s="79">
        <v>0</v>
      </c>
      <c r="G57" s="80">
        <v>0</v>
      </c>
      <c r="H57" s="81">
        <v>0</v>
      </c>
      <c r="I57" s="79">
        <v>0</v>
      </c>
      <c r="J57" s="80">
        <v>0</v>
      </c>
      <c r="K57" s="81">
        <v>0</v>
      </c>
      <c r="L57" s="79">
        <v>1</v>
      </c>
      <c r="M57" s="81">
        <v>1</v>
      </c>
      <c r="N57" s="79">
        <v>1</v>
      </c>
      <c r="O57" s="81">
        <v>0</v>
      </c>
      <c r="P57" s="79">
        <v>0.5</v>
      </c>
      <c r="Q57" s="81">
        <v>0.5</v>
      </c>
      <c r="R57" s="79">
        <v>0</v>
      </c>
      <c r="S57" s="81">
        <v>0</v>
      </c>
      <c r="T57" s="79">
        <v>0.5</v>
      </c>
      <c r="U57" s="80">
        <v>0.5</v>
      </c>
      <c r="V57" s="81">
        <v>0.5</v>
      </c>
      <c r="W57" s="27">
        <f t="shared" si="0"/>
        <v>2</v>
      </c>
    </row>
    <row r="58" spans="1:23" ht="15.75" customHeight="1" x14ac:dyDescent="0.25">
      <c r="A58" s="121"/>
      <c r="B58" s="73">
        <v>2013</v>
      </c>
      <c r="C58" s="79">
        <v>0.5</v>
      </c>
      <c r="D58" s="80">
        <v>0.5</v>
      </c>
      <c r="E58" s="81">
        <v>0.5</v>
      </c>
      <c r="F58" s="79">
        <v>0</v>
      </c>
      <c r="G58" s="80">
        <v>0</v>
      </c>
      <c r="H58" s="81">
        <v>0</v>
      </c>
      <c r="I58" s="79">
        <v>0</v>
      </c>
      <c r="J58" s="80">
        <v>0</v>
      </c>
      <c r="K58" s="81">
        <v>0</v>
      </c>
      <c r="L58" s="79">
        <v>1</v>
      </c>
      <c r="M58" s="81">
        <v>1</v>
      </c>
      <c r="N58" s="79">
        <v>1</v>
      </c>
      <c r="O58" s="81">
        <v>0</v>
      </c>
      <c r="P58" s="79">
        <v>0.5</v>
      </c>
      <c r="Q58" s="81">
        <v>0.5</v>
      </c>
      <c r="R58" s="79">
        <v>0</v>
      </c>
      <c r="S58" s="81">
        <v>0</v>
      </c>
      <c r="T58" s="79">
        <v>0.5</v>
      </c>
      <c r="U58" s="80">
        <v>0.5</v>
      </c>
      <c r="V58" s="81">
        <v>0.5</v>
      </c>
      <c r="W58" s="27">
        <f t="shared" si="0"/>
        <v>2</v>
      </c>
    </row>
    <row r="59" spans="1:23" ht="15.75" customHeight="1" x14ac:dyDescent="0.25">
      <c r="A59" s="121"/>
      <c r="B59" s="73">
        <v>2014</v>
      </c>
      <c r="C59" s="79">
        <v>0</v>
      </c>
      <c r="D59" s="80">
        <v>0</v>
      </c>
      <c r="E59" s="81">
        <v>0</v>
      </c>
      <c r="F59" s="79">
        <v>0</v>
      </c>
      <c r="G59" s="80">
        <v>0</v>
      </c>
      <c r="H59" s="81">
        <v>0</v>
      </c>
      <c r="I59" s="79">
        <v>0</v>
      </c>
      <c r="J59" s="80">
        <v>0</v>
      </c>
      <c r="K59" s="81">
        <v>0</v>
      </c>
      <c r="L59" s="88">
        <v>0.5</v>
      </c>
      <c r="M59" s="81">
        <v>0.5</v>
      </c>
      <c r="N59" s="79">
        <v>1</v>
      </c>
      <c r="O59" s="81">
        <v>0</v>
      </c>
      <c r="P59" s="79">
        <v>0</v>
      </c>
      <c r="Q59" s="81">
        <v>0</v>
      </c>
      <c r="R59" s="79">
        <v>0</v>
      </c>
      <c r="S59" s="81">
        <v>0</v>
      </c>
      <c r="T59" s="79">
        <v>0</v>
      </c>
      <c r="U59" s="80">
        <v>0</v>
      </c>
      <c r="V59" s="81">
        <v>0</v>
      </c>
      <c r="W59" s="27">
        <f t="shared" si="0"/>
        <v>1</v>
      </c>
    </row>
    <row r="60" spans="1:23" ht="15.75" customHeight="1" x14ac:dyDescent="0.25">
      <c r="A60" s="121"/>
      <c r="B60" s="73">
        <v>2015</v>
      </c>
      <c r="C60" s="79">
        <v>0</v>
      </c>
      <c r="D60" s="80">
        <v>0</v>
      </c>
      <c r="E60" s="81">
        <v>0</v>
      </c>
      <c r="F60" s="79">
        <v>0</v>
      </c>
      <c r="G60" s="80">
        <v>0</v>
      </c>
      <c r="H60" s="81">
        <v>0</v>
      </c>
      <c r="I60" s="79">
        <v>0</v>
      </c>
      <c r="J60" s="80">
        <v>0</v>
      </c>
      <c r="K60" s="81">
        <v>0</v>
      </c>
      <c r="L60" s="88">
        <v>0.5</v>
      </c>
      <c r="M60" s="81">
        <v>0.5</v>
      </c>
      <c r="N60" s="79">
        <v>1</v>
      </c>
      <c r="O60" s="81">
        <v>0</v>
      </c>
      <c r="P60" s="79">
        <v>0</v>
      </c>
      <c r="Q60" s="81">
        <v>0</v>
      </c>
      <c r="R60" s="79">
        <v>0</v>
      </c>
      <c r="S60" s="81">
        <v>0</v>
      </c>
      <c r="T60" s="79">
        <v>0</v>
      </c>
      <c r="U60" s="80">
        <v>0</v>
      </c>
      <c r="V60" s="81">
        <v>0</v>
      </c>
      <c r="W60" s="27">
        <f t="shared" si="0"/>
        <v>1</v>
      </c>
    </row>
    <row r="61" spans="1:23" ht="15.75" customHeight="1" x14ac:dyDescent="0.25">
      <c r="A61" s="121"/>
      <c r="B61" s="73">
        <v>2016</v>
      </c>
      <c r="C61" s="79">
        <v>0</v>
      </c>
      <c r="D61" s="80">
        <v>0</v>
      </c>
      <c r="E61" s="81">
        <v>0</v>
      </c>
      <c r="F61" s="79">
        <v>0</v>
      </c>
      <c r="G61" s="80">
        <v>0</v>
      </c>
      <c r="H61" s="81">
        <v>0</v>
      </c>
      <c r="I61" s="79">
        <v>0</v>
      </c>
      <c r="J61" s="80">
        <v>0</v>
      </c>
      <c r="K61" s="81">
        <v>0</v>
      </c>
      <c r="L61" s="88">
        <v>0.5</v>
      </c>
      <c r="M61" s="81">
        <v>0.5</v>
      </c>
      <c r="N61" s="79">
        <v>1</v>
      </c>
      <c r="O61" s="81">
        <v>0</v>
      </c>
      <c r="P61" s="79">
        <v>0</v>
      </c>
      <c r="Q61" s="81">
        <v>0</v>
      </c>
      <c r="R61" s="79">
        <v>0</v>
      </c>
      <c r="S61" s="81">
        <v>0</v>
      </c>
      <c r="T61" s="79">
        <v>0</v>
      </c>
      <c r="U61" s="80">
        <v>0</v>
      </c>
      <c r="V61" s="81">
        <v>0</v>
      </c>
      <c r="W61" s="27">
        <f t="shared" si="0"/>
        <v>1</v>
      </c>
    </row>
    <row r="62" spans="1:23" ht="15.75" customHeight="1" x14ac:dyDescent="0.25">
      <c r="A62" s="121"/>
      <c r="B62" s="73">
        <v>2017</v>
      </c>
      <c r="C62" s="79">
        <v>0</v>
      </c>
      <c r="D62" s="80">
        <v>0</v>
      </c>
      <c r="E62" s="81">
        <v>0</v>
      </c>
      <c r="F62" s="79">
        <v>0</v>
      </c>
      <c r="G62" s="80">
        <v>0</v>
      </c>
      <c r="H62" s="81">
        <v>0</v>
      </c>
      <c r="I62" s="79">
        <v>0</v>
      </c>
      <c r="J62" s="80">
        <v>0</v>
      </c>
      <c r="K62" s="81">
        <v>0</v>
      </c>
      <c r="L62" s="88">
        <v>0.5</v>
      </c>
      <c r="M62" s="81">
        <v>0.5</v>
      </c>
      <c r="N62" s="79">
        <v>1</v>
      </c>
      <c r="O62" s="81">
        <v>0</v>
      </c>
      <c r="P62" s="79">
        <v>0</v>
      </c>
      <c r="Q62" s="81">
        <v>0</v>
      </c>
      <c r="R62" s="79">
        <v>0</v>
      </c>
      <c r="S62" s="81">
        <v>0</v>
      </c>
      <c r="T62" s="79">
        <v>0</v>
      </c>
      <c r="U62" s="80">
        <v>0</v>
      </c>
      <c r="V62" s="81">
        <v>0</v>
      </c>
      <c r="W62" s="27">
        <f t="shared" si="0"/>
        <v>1</v>
      </c>
    </row>
    <row r="63" spans="1:23" ht="15.75" customHeight="1" x14ac:dyDescent="0.25">
      <c r="A63" s="121"/>
      <c r="B63" s="73">
        <v>2018</v>
      </c>
      <c r="C63" s="79">
        <v>0</v>
      </c>
      <c r="D63" s="80">
        <v>0</v>
      </c>
      <c r="E63" s="81">
        <v>0</v>
      </c>
      <c r="F63" s="79">
        <v>0</v>
      </c>
      <c r="G63" s="80">
        <v>0</v>
      </c>
      <c r="H63" s="81">
        <v>0</v>
      </c>
      <c r="I63" s="79">
        <v>0</v>
      </c>
      <c r="J63" s="80">
        <v>0</v>
      </c>
      <c r="K63" s="81">
        <v>0</v>
      </c>
      <c r="L63" s="88">
        <v>0.5</v>
      </c>
      <c r="M63" s="81">
        <v>0.5</v>
      </c>
      <c r="N63" s="79">
        <v>1</v>
      </c>
      <c r="O63" s="81">
        <v>0</v>
      </c>
      <c r="P63" s="79">
        <v>0</v>
      </c>
      <c r="Q63" s="81">
        <v>0</v>
      </c>
      <c r="R63" s="79">
        <v>0</v>
      </c>
      <c r="S63" s="81">
        <v>0</v>
      </c>
      <c r="T63" s="79">
        <v>0</v>
      </c>
      <c r="U63" s="80">
        <v>0</v>
      </c>
      <c r="V63" s="81">
        <v>0</v>
      </c>
      <c r="W63" s="27">
        <f t="shared" si="0"/>
        <v>1</v>
      </c>
    </row>
    <row r="64" spans="1:23" ht="15.75" customHeight="1" x14ac:dyDescent="0.25">
      <c r="A64" s="121"/>
      <c r="B64" s="73">
        <v>2019</v>
      </c>
      <c r="C64" s="79">
        <v>0</v>
      </c>
      <c r="D64" s="80">
        <v>0</v>
      </c>
      <c r="E64" s="81">
        <v>0</v>
      </c>
      <c r="F64" s="79">
        <v>0</v>
      </c>
      <c r="G64" s="80">
        <v>0</v>
      </c>
      <c r="H64" s="81">
        <v>0</v>
      </c>
      <c r="I64" s="79">
        <v>0</v>
      </c>
      <c r="J64" s="80">
        <v>0</v>
      </c>
      <c r="K64" s="81">
        <v>0</v>
      </c>
      <c r="L64" s="88">
        <v>0.5</v>
      </c>
      <c r="M64" s="81">
        <v>0.5</v>
      </c>
      <c r="N64" s="79">
        <v>1</v>
      </c>
      <c r="O64" s="81">
        <v>0</v>
      </c>
      <c r="P64" s="79">
        <v>0</v>
      </c>
      <c r="Q64" s="81">
        <v>0</v>
      </c>
      <c r="R64" s="79">
        <v>0</v>
      </c>
      <c r="S64" s="81">
        <v>0</v>
      </c>
      <c r="T64" s="79">
        <v>0</v>
      </c>
      <c r="U64" s="80">
        <v>0</v>
      </c>
      <c r="V64" s="81">
        <v>0</v>
      </c>
      <c r="W64" s="27">
        <f t="shared" si="0"/>
        <v>1</v>
      </c>
    </row>
    <row r="65" spans="1:23" ht="15.75" customHeight="1" x14ac:dyDescent="0.25">
      <c r="A65" s="122"/>
      <c r="B65" s="74">
        <v>2020</v>
      </c>
      <c r="C65" s="82">
        <v>0</v>
      </c>
      <c r="D65" s="83">
        <v>0</v>
      </c>
      <c r="E65" s="84">
        <v>0</v>
      </c>
      <c r="F65" s="82">
        <v>0</v>
      </c>
      <c r="G65" s="83">
        <v>0</v>
      </c>
      <c r="H65" s="84">
        <v>0</v>
      </c>
      <c r="I65" s="82">
        <v>0</v>
      </c>
      <c r="J65" s="83">
        <v>0</v>
      </c>
      <c r="K65" s="84">
        <v>0</v>
      </c>
      <c r="L65" s="89">
        <v>0.5</v>
      </c>
      <c r="M65" s="84">
        <v>0.5</v>
      </c>
      <c r="N65" s="82">
        <v>1</v>
      </c>
      <c r="O65" s="84">
        <v>0</v>
      </c>
      <c r="P65" s="82">
        <v>0</v>
      </c>
      <c r="Q65" s="84">
        <v>0</v>
      </c>
      <c r="R65" s="82">
        <v>0</v>
      </c>
      <c r="S65" s="84">
        <v>0</v>
      </c>
      <c r="T65" s="82">
        <v>0</v>
      </c>
      <c r="U65" s="83">
        <v>0</v>
      </c>
      <c r="V65" s="84">
        <v>0</v>
      </c>
      <c r="W65" s="41">
        <f t="shared" si="0"/>
        <v>1</v>
      </c>
    </row>
    <row r="66" spans="1:23" ht="14.25" customHeight="1" x14ac:dyDescent="0.25">
      <c r="A66" s="125" t="s">
        <v>41</v>
      </c>
      <c r="B66" s="75">
        <v>1990</v>
      </c>
      <c r="C66" s="85">
        <v>0</v>
      </c>
      <c r="D66" s="86">
        <v>0</v>
      </c>
      <c r="E66" s="87">
        <v>0</v>
      </c>
      <c r="F66" s="85">
        <v>0</v>
      </c>
      <c r="G66" s="86">
        <v>0</v>
      </c>
      <c r="H66" s="87">
        <v>0</v>
      </c>
      <c r="I66" s="85">
        <v>0</v>
      </c>
      <c r="J66" s="86">
        <v>0</v>
      </c>
      <c r="K66" s="87">
        <v>0</v>
      </c>
      <c r="L66" s="85">
        <v>0</v>
      </c>
      <c r="M66" s="87">
        <v>0</v>
      </c>
      <c r="N66" s="85">
        <v>0</v>
      </c>
      <c r="O66" s="87">
        <v>0</v>
      </c>
      <c r="P66" s="85">
        <v>0</v>
      </c>
      <c r="Q66" s="87">
        <v>0</v>
      </c>
      <c r="R66" s="85">
        <v>0</v>
      </c>
      <c r="S66" s="87">
        <v>0</v>
      </c>
      <c r="T66" s="85">
        <v>0</v>
      </c>
      <c r="U66" s="86">
        <v>0</v>
      </c>
      <c r="V66" s="87">
        <v>0</v>
      </c>
      <c r="W66" s="47">
        <f t="shared" si="0"/>
        <v>0</v>
      </c>
    </row>
    <row r="67" spans="1:23" ht="15.75" customHeight="1" x14ac:dyDescent="0.25">
      <c r="A67" s="121"/>
      <c r="B67" s="73">
        <v>1991</v>
      </c>
      <c r="C67" s="79">
        <v>0</v>
      </c>
      <c r="D67" s="80">
        <v>0</v>
      </c>
      <c r="E67" s="81">
        <v>0</v>
      </c>
      <c r="F67" s="79">
        <v>0</v>
      </c>
      <c r="G67" s="80">
        <v>0</v>
      </c>
      <c r="H67" s="81">
        <v>0</v>
      </c>
      <c r="I67" s="79">
        <v>0</v>
      </c>
      <c r="J67" s="80">
        <v>0</v>
      </c>
      <c r="K67" s="81">
        <v>0</v>
      </c>
      <c r="L67" s="79">
        <v>0</v>
      </c>
      <c r="M67" s="81">
        <v>0</v>
      </c>
      <c r="N67" s="79">
        <v>0</v>
      </c>
      <c r="O67" s="81">
        <v>0</v>
      </c>
      <c r="P67" s="79">
        <v>0</v>
      </c>
      <c r="Q67" s="81">
        <v>0</v>
      </c>
      <c r="R67" s="79">
        <v>0</v>
      </c>
      <c r="S67" s="81">
        <v>0</v>
      </c>
      <c r="T67" s="79">
        <v>0</v>
      </c>
      <c r="U67" s="80">
        <v>0</v>
      </c>
      <c r="V67" s="81">
        <v>0</v>
      </c>
      <c r="W67" s="27">
        <f t="shared" si="0"/>
        <v>0</v>
      </c>
    </row>
    <row r="68" spans="1:23" ht="15.75" customHeight="1" x14ac:dyDescent="0.25">
      <c r="A68" s="121"/>
      <c r="B68" s="73">
        <v>1992</v>
      </c>
      <c r="C68" s="79">
        <v>0</v>
      </c>
      <c r="D68" s="80">
        <v>0</v>
      </c>
      <c r="E68" s="81">
        <v>0</v>
      </c>
      <c r="F68" s="79">
        <v>0</v>
      </c>
      <c r="G68" s="80">
        <v>0</v>
      </c>
      <c r="H68" s="81">
        <v>0</v>
      </c>
      <c r="I68" s="79">
        <v>0</v>
      </c>
      <c r="J68" s="80">
        <v>0</v>
      </c>
      <c r="K68" s="81">
        <v>0</v>
      </c>
      <c r="L68" s="79">
        <v>0</v>
      </c>
      <c r="M68" s="81">
        <v>0</v>
      </c>
      <c r="N68" s="79">
        <v>0</v>
      </c>
      <c r="O68" s="81">
        <v>0</v>
      </c>
      <c r="P68" s="79">
        <v>0</v>
      </c>
      <c r="Q68" s="81">
        <v>0</v>
      </c>
      <c r="R68" s="79">
        <v>0</v>
      </c>
      <c r="S68" s="81">
        <v>0</v>
      </c>
      <c r="T68" s="79">
        <v>0</v>
      </c>
      <c r="U68" s="80">
        <v>0</v>
      </c>
      <c r="V68" s="81">
        <v>0</v>
      </c>
      <c r="W68" s="27">
        <f t="shared" si="0"/>
        <v>0</v>
      </c>
    </row>
    <row r="69" spans="1:23" ht="15.75" customHeight="1" x14ac:dyDescent="0.25">
      <c r="A69" s="121"/>
      <c r="B69" s="73">
        <v>1993</v>
      </c>
      <c r="C69" s="79">
        <v>0</v>
      </c>
      <c r="D69" s="80">
        <v>0</v>
      </c>
      <c r="E69" s="81">
        <v>0</v>
      </c>
      <c r="F69" s="79">
        <v>0</v>
      </c>
      <c r="G69" s="80">
        <v>0</v>
      </c>
      <c r="H69" s="81">
        <v>0</v>
      </c>
      <c r="I69" s="79">
        <v>0</v>
      </c>
      <c r="J69" s="80">
        <v>0</v>
      </c>
      <c r="K69" s="81">
        <v>0</v>
      </c>
      <c r="L69" s="79">
        <v>0</v>
      </c>
      <c r="M69" s="81">
        <v>0</v>
      </c>
      <c r="N69" s="79">
        <v>0</v>
      </c>
      <c r="O69" s="81">
        <v>0</v>
      </c>
      <c r="P69" s="79">
        <v>0</v>
      </c>
      <c r="Q69" s="81">
        <v>0</v>
      </c>
      <c r="R69" s="79">
        <v>0</v>
      </c>
      <c r="S69" s="81">
        <v>0</v>
      </c>
      <c r="T69" s="79">
        <v>0</v>
      </c>
      <c r="U69" s="80">
        <v>0</v>
      </c>
      <c r="V69" s="81">
        <v>0</v>
      </c>
      <c r="W69" s="27">
        <f t="shared" si="0"/>
        <v>0</v>
      </c>
    </row>
    <row r="70" spans="1:23" ht="15.75" customHeight="1" x14ac:dyDescent="0.25">
      <c r="A70" s="121"/>
      <c r="B70" s="73">
        <v>1994</v>
      </c>
      <c r="C70" s="79">
        <v>0</v>
      </c>
      <c r="D70" s="80">
        <v>0</v>
      </c>
      <c r="E70" s="81">
        <v>0</v>
      </c>
      <c r="F70" s="79">
        <v>0</v>
      </c>
      <c r="G70" s="80">
        <v>0</v>
      </c>
      <c r="H70" s="81">
        <v>0</v>
      </c>
      <c r="I70" s="79">
        <v>0</v>
      </c>
      <c r="J70" s="80">
        <v>0</v>
      </c>
      <c r="K70" s="81">
        <v>0</v>
      </c>
      <c r="L70" s="79">
        <v>0</v>
      </c>
      <c r="M70" s="81">
        <v>0</v>
      </c>
      <c r="N70" s="79">
        <v>0</v>
      </c>
      <c r="O70" s="81">
        <v>0</v>
      </c>
      <c r="P70" s="79">
        <v>0</v>
      </c>
      <c r="Q70" s="81">
        <v>0</v>
      </c>
      <c r="R70" s="79">
        <v>0</v>
      </c>
      <c r="S70" s="81">
        <v>0</v>
      </c>
      <c r="T70" s="79">
        <v>0</v>
      </c>
      <c r="U70" s="80">
        <v>0</v>
      </c>
      <c r="V70" s="81">
        <v>0</v>
      </c>
      <c r="W70" s="27">
        <f t="shared" si="0"/>
        <v>0</v>
      </c>
    </row>
    <row r="71" spans="1:23" ht="15.75" customHeight="1" x14ac:dyDescent="0.25">
      <c r="A71" s="121"/>
      <c r="B71" s="73">
        <v>1995</v>
      </c>
      <c r="C71" s="79">
        <v>0</v>
      </c>
      <c r="D71" s="80">
        <v>0</v>
      </c>
      <c r="E71" s="81">
        <v>0</v>
      </c>
      <c r="F71" s="79">
        <v>0</v>
      </c>
      <c r="G71" s="80">
        <v>0</v>
      </c>
      <c r="H71" s="81">
        <v>0</v>
      </c>
      <c r="I71" s="79">
        <v>0</v>
      </c>
      <c r="J71" s="80">
        <v>0</v>
      </c>
      <c r="K71" s="81">
        <v>0</v>
      </c>
      <c r="L71" s="79">
        <v>0</v>
      </c>
      <c r="M71" s="81">
        <v>0</v>
      </c>
      <c r="N71" s="79">
        <v>0</v>
      </c>
      <c r="O71" s="81">
        <v>0</v>
      </c>
      <c r="P71" s="79">
        <v>0</v>
      </c>
      <c r="Q71" s="81">
        <v>0</v>
      </c>
      <c r="R71" s="79">
        <v>0</v>
      </c>
      <c r="S71" s="81">
        <v>0</v>
      </c>
      <c r="T71" s="79">
        <v>0</v>
      </c>
      <c r="U71" s="80">
        <v>0</v>
      </c>
      <c r="V71" s="81">
        <v>0</v>
      </c>
      <c r="W71" s="27">
        <f t="shared" si="0"/>
        <v>0</v>
      </c>
    </row>
    <row r="72" spans="1:23" ht="15.75" customHeight="1" x14ac:dyDescent="0.25">
      <c r="A72" s="121"/>
      <c r="B72" s="73">
        <v>1996</v>
      </c>
      <c r="C72" s="79">
        <v>0</v>
      </c>
      <c r="D72" s="80">
        <v>0</v>
      </c>
      <c r="E72" s="81">
        <v>0</v>
      </c>
      <c r="F72" s="79">
        <v>0</v>
      </c>
      <c r="G72" s="80">
        <v>0</v>
      </c>
      <c r="H72" s="81">
        <v>0</v>
      </c>
      <c r="I72" s="79">
        <v>0</v>
      </c>
      <c r="J72" s="80">
        <v>0</v>
      </c>
      <c r="K72" s="81">
        <v>0</v>
      </c>
      <c r="L72" s="79">
        <v>0</v>
      </c>
      <c r="M72" s="81">
        <v>0</v>
      </c>
      <c r="N72" s="79">
        <v>0</v>
      </c>
      <c r="O72" s="81">
        <v>0</v>
      </c>
      <c r="P72" s="79">
        <v>0</v>
      </c>
      <c r="Q72" s="81">
        <v>0</v>
      </c>
      <c r="R72" s="79">
        <v>0</v>
      </c>
      <c r="S72" s="81">
        <v>0</v>
      </c>
      <c r="T72" s="79">
        <v>0</v>
      </c>
      <c r="U72" s="80">
        <v>0</v>
      </c>
      <c r="V72" s="81">
        <v>0</v>
      </c>
      <c r="W72" s="27">
        <f t="shared" si="0"/>
        <v>0</v>
      </c>
    </row>
    <row r="73" spans="1:23" ht="15.75" customHeight="1" x14ac:dyDescent="0.25">
      <c r="A73" s="121"/>
      <c r="B73" s="73">
        <v>1997</v>
      </c>
      <c r="C73" s="79">
        <v>0</v>
      </c>
      <c r="D73" s="80">
        <v>0</v>
      </c>
      <c r="E73" s="81">
        <v>0</v>
      </c>
      <c r="F73" s="79">
        <v>0</v>
      </c>
      <c r="G73" s="80">
        <v>0</v>
      </c>
      <c r="H73" s="81">
        <v>0</v>
      </c>
      <c r="I73" s="79">
        <v>0</v>
      </c>
      <c r="J73" s="80">
        <v>0</v>
      </c>
      <c r="K73" s="81">
        <v>0</v>
      </c>
      <c r="L73" s="79">
        <v>0</v>
      </c>
      <c r="M73" s="81">
        <v>0</v>
      </c>
      <c r="N73" s="79">
        <v>0</v>
      </c>
      <c r="O73" s="81">
        <v>0</v>
      </c>
      <c r="P73" s="79">
        <v>0</v>
      </c>
      <c r="Q73" s="81">
        <v>0</v>
      </c>
      <c r="R73" s="79">
        <v>0</v>
      </c>
      <c r="S73" s="81">
        <v>0</v>
      </c>
      <c r="T73" s="79">
        <v>0</v>
      </c>
      <c r="U73" s="80">
        <v>0</v>
      </c>
      <c r="V73" s="81">
        <v>0</v>
      </c>
      <c r="W73" s="27">
        <f t="shared" si="0"/>
        <v>0</v>
      </c>
    </row>
    <row r="74" spans="1:23" ht="15.75" customHeight="1" x14ac:dyDescent="0.25">
      <c r="A74" s="121"/>
      <c r="B74" s="73">
        <v>1998</v>
      </c>
      <c r="C74" s="79">
        <v>0</v>
      </c>
      <c r="D74" s="80">
        <v>0</v>
      </c>
      <c r="E74" s="81">
        <v>0</v>
      </c>
      <c r="F74" s="79">
        <v>0</v>
      </c>
      <c r="G74" s="80">
        <v>0</v>
      </c>
      <c r="H74" s="81">
        <v>0</v>
      </c>
      <c r="I74" s="79">
        <v>0</v>
      </c>
      <c r="J74" s="80">
        <v>0</v>
      </c>
      <c r="K74" s="81">
        <v>0</v>
      </c>
      <c r="L74" s="79">
        <v>0</v>
      </c>
      <c r="M74" s="81">
        <v>0</v>
      </c>
      <c r="N74" s="79">
        <v>0</v>
      </c>
      <c r="O74" s="81">
        <v>0</v>
      </c>
      <c r="P74" s="79">
        <v>0</v>
      </c>
      <c r="Q74" s="81">
        <v>0</v>
      </c>
      <c r="R74" s="79">
        <v>0</v>
      </c>
      <c r="S74" s="81">
        <v>0</v>
      </c>
      <c r="T74" s="79">
        <v>0</v>
      </c>
      <c r="U74" s="80">
        <v>0</v>
      </c>
      <c r="V74" s="81">
        <v>0</v>
      </c>
      <c r="W74" s="27">
        <f t="shared" si="0"/>
        <v>0</v>
      </c>
    </row>
    <row r="75" spans="1:23" ht="15.75" customHeight="1" x14ac:dyDescent="0.25">
      <c r="A75" s="121"/>
      <c r="B75" s="73">
        <v>1999</v>
      </c>
      <c r="C75" s="79">
        <v>0</v>
      </c>
      <c r="D75" s="80">
        <v>0</v>
      </c>
      <c r="E75" s="81">
        <v>0</v>
      </c>
      <c r="F75" s="79">
        <v>0</v>
      </c>
      <c r="G75" s="80">
        <v>0</v>
      </c>
      <c r="H75" s="81">
        <v>0</v>
      </c>
      <c r="I75" s="79">
        <v>0</v>
      </c>
      <c r="J75" s="80">
        <v>0</v>
      </c>
      <c r="K75" s="81">
        <v>0</v>
      </c>
      <c r="L75" s="79">
        <v>0</v>
      </c>
      <c r="M75" s="81">
        <v>0</v>
      </c>
      <c r="N75" s="79">
        <v>0</v>
      </c>
      <c r="O75" s="81">
        <v>0</v>
      </c>
      <c r="P75" s="79">
        <v>0</v>
      </c>
      <c r="Q75" s="81">
        <v>0</v>
      </c>
      <c r="R75" s="79">
        <v>0</v>
      </c>
      <c r="S75" s="81">
        <v>0</v>
      </c>
      <c r="T75" s="79">
        <v>0</v>
      </c>
      <c r="U75" s="80">
        <v>0</v>
      </c>
      <c r="V75" s="81">
        <v>0</v>
      </c>
      <c r="W75" s="27">
        <f t="shared" si="0"/>
        <v>0</v>
      </c>
    </row>
    <row r="76" spans="1:23" ht="15.75" customHeight="1" x14ac:dyDescent="0.25">
      <c r="A76" s="121"/>
      <c r="B76" s="73">
        <v>2000</v>
      </c>
      <c r="C76" s="79">
        <v>0</v>
      </c>
      <c r="D76" s="80">
        <v>0</v>
      </c>
      <c r="E76" s="81">
        <v>0</v>
      </c>
      <c r="F76" s="79">
        <v>0</v>
      </c>
      <c r="G76" s="80">
        <v>0</v>
      </c>
      <c r="H76" s="81">
        <v>0</v>
      </c>
      <c r="I76" s="79">
        <v>0</v>
      </c>
      <c r="J76" s="80">
        <v>0</v>
      </c>
      <c r="K76" s="81">
        <v>0</v>
      </c>
      <c r="L76" s="79">
        <v>0</v>
      </c>
      <c r="M76" s="81">
        <v>0</v>
      </c>
      <c r="N76" s="79">
        <v>0</v>
      </c>
      <c r="O76" s="81">
        <v>0</v>
      </c>
      <c r="P76" s="79">
        <v>0</v>
      </c>
      <c r="Q76" s="81">
        <v>0</v>
      </c>
      <c r="R76" s="79">
        <v>0</v>
      </c>
      <c r="S76" s="81">
        <v>0</v>
      </c>
      <c r="T76" s="79">
        <v>0</v>
      </c>
      <c r="U76" s="80">
        <v>0</v>
      </c>
      <c r="V76" s="81">
        <v>0</v>
      </c>
      <c r="W76" s="27">
        <f t="shared" si="0"/>
        <v>0</v>
      </c>
    </row>
    <row r="77" spans="1:23" ht="15.75" customHeight="1" x14ac:dyDescent="0.25">
      <c r="A77" s="121"/>
      <c r="B77" s="73">
        <v>2001</v>
      </c>
      <c r="C77" s="79">
        <v>0</v>
      </c>
      <c r="D77" s="80">
        <v>0</v>
      </c>
      <c r="E77" s="81">
        <v>0</v>
      </c>
      <c r="F77" s="79">
        <v>0</v>
      </c>
      <c r="G77" s="80">
        <v>0</v>
      </c>
      <c r="H77" s="81">
        <v>0</v>
      </c>
      <c r="I77" s="79">
        <v>0</v>
      </c>
      <c r="J77" s="80">
        <v>0</v>
      </c>
      <c r="K77" s="81">
        <v>0</v>
      </c>
      <c r="L77" s="79">
        <v>0</v>
      </c>
      <c r="M77" s="81">
        <v>0</v>
      </c>
      <c r="N77" s="79">
        <v>0</v>
      </c>
      <c r="O77" s="81">
        <v>0</v>
      </c>
      <c r="P77" s="79">
        <v>0</v>
      </c>
      <c r="Q77" s="81">
        <v>0</v>
      </c>
      <c r="R77" s="79">
        <v>0</v>
      </c>
      <c r="S77" s="81">
        <v>0</v>
      </c>
      <c r="T77" s="79">
        <v>0</v>
      </c>
      <c r="U77" s="80">
        <v>0</v>
      </c>
      <c r="V77" s="81">
        <v>0</v>
      </c>
      <c r="W77" s="27">
        <f t="shared" si="0"/>
        <v>0</v>
      </c>
    </row>
    <row r="78" spans="1:23" ht="15.75" customHeight="1" x14ac:dyDescent="0.25">
      <c r="A78" s="121"/>
      <c r="B78" s="73">
        <v>2002</v>
      </c>
      <c r="C78" s="79">
        <v>0</v>
      </c>
      <c r="D78" s="80">
        <v>0</v>
      </c>
      <c r="E78" s="81">
        <v>0</v>
      </c>
      <c r="F78" s="79">
        <v>0</v>
      </c>
      <c r="G78" s="80">
        <v>0</v>
      </c>
      <c r="H78" s="81">
        <v>0</v>
      </c>
      <c r="I78" s="79">
        <v>0</v>
      </c>
      <c r="J78" s="80">
        <v>0</v>
      </c>
      <c r="K78" s="81">
        <v>0</v>
      </c>
      <c r="L78" s="79">
        <v>0</v>
      </c>
      <c r="M78" s="81">
        <v>0</v>
      </c>
      <c r="N78" s="79">
        <v>0</v>
      </c>
      <c r="O78" s="81">
        <v>0</v>
      </c>
      <c r="P78" s="79">
        <v>0</v>
      </c>
      <c r="Q78" s="81">
        <v>0</v>
      </c>
      <c r="R78" s="79">
        <v>0</v>
      </c>
      <c r="S78" s="81">
        <v>0</v>
      </c>
      <c r="T78" s="79">
        <v>0</v>
      </c>
      <c r="U78" s="80">
        <v>0</v>
      </c>
      <c r="V78" s="81">
        <v>0</v>
      </c>
      <c r="W78" s="27">
        <f t="shared" si="0"/>
        <v>0</v>
      </c>
    </row>
    <row r="79" spans="1:23" ht="15.75" customHeight="1" x14ac:dyDescent="0.25">
      <c r="A79" s="121"/>
      <c r="B79" s="73">
        <v>2003</v>
      </c>
      <c r="C79" s="79">
        <v>0</v>
      </c>
      <c r="D79" s="80">
        <v>0</v>
      </c>
      <c r="E79" s="81">
        <v>0</v>
      </c>
      <c r="F79" s="79">
        <v>0</v>
      </c>
      <c r="G79" s="80">
        <v>0</v>
      </c>
      <c r="H79" s="81">
        <v>0</v>
      </c>
      <c r="I79" s="79">
        <v>0</v>
      </c>
      <c r="J79" s="80">
        <v>0</v>
      </c>
      <c r="K79" s="81">
        <v>0</v>
      </c>
      <c r="L79" s="79">
        <v>0</v>
      </c>
      <c r="M79" s="81">
        <v>0</v>
      </c>
      <c r="N79" s="79">
        <v>0</v>
      </c>
      <c r="O79" s="81">
        <v>0</v>
      </c>
      <c r="P79" s="79">
        <v>0</v>
      </c>
      <c r="Q79" s="81">
        <v>0</v>
      </c>
      <c r="R79" s="79">
        <v>0</v>
      </c>
      <c r="S79" s="81">
        <v>0</v>
      </c>
      <c r="T79" s="79">
        <v>0</v>
      </c>
      <c r="U79" s="80">
        <v>0</v>
      </c>
      <c r="V79" s="81">
        <v>0</v>
      </c>
      <c r="W79" s="27">
        <f t="shared" si="0"/>
        <v>0</v>
      </c>
    </row>
    <row r="80" spans="1:23" ht="15.75" customHeight="1" x14ac:dyDescent="0.25">
      <c r="A80" s="121"/>
      <c r="B80" s="73">
        <v>2004</v>
      </c>
      <c r="C80" s="79">
        <v>0</v>
      </c>
      <c r="D80" s="80">
        <v>0</v>
      </c>
      <c r="E80" s="81">
        <v>0</v>
      </c>
      <c r="F80" s="79">
        <v>0</v>
      </c>
      <c r="G80" s="80">
        <v>0</v>
      </c>
      <c r="H80" s="81">
        <v>0</v>
      </c>
      <c r="I80" s="79">
        <v>0</v>
      </c>
      <c r="J80" s="80">
        <v>0</v>
      </c>
      <c r="K80" s="81">
        <v>0</v>
      </c>
      <c r="L80" s="79">
        <v>0</v>
      </c>
      <c r="M80" s="81">
        <v>0</v>
      </c>
      <c r="N80" s="79">
        <v>0</v>
      </c>
      <c r="O80" s="81">
        <v>0</v>
      </c>
      <c r="P80" s="79">
        <v>0</v>
      </c>
      <c r="Q80" s="81">
        <v>0</v>
      </c>
      <c r="R80" s="79">
        <v>0</v>
      </c>
      <c r="S80" s="81">
        <v>0</v>
      </c>
      <c r="T80" s="79">
        <v>0</v>
      </c>
      <c r="U80" s="80">
        <v>0</v>
      </c>
      <c r="V80" s="81">
        <v>0</v>
      </c>
      <c r="W80" s="27">
        <f t="shared" si="0"/>
        <v>0</v>
      </c>
    </row>
    <row r="81" spans="1:23" ht="15.75" customHeight="1" x14ac:dyDescent="0.25">
      <c r="A81" s="121"/>
      <c r="B81" s="73">
        <v>2005</v>
      </c>
      <c r="C81" s="79">
        <v>0</v>
      </c>
      <c r="D81" s="80">
        <v>0</v>
      </c>
      <c r="E81" s="81">
        <v>0</v>
      </c>
      <c r="F81" s="79">
        <v>0</v>
      </c>
      <c r="G81" s="80">
        <v>0</v>
      </c>
      <c r="H81" s="81">
        <v>0</v>
      </c>
      <c r="I81" s="79">
        <v>0</v>
      </c>
      <c r="J81" s="80">
        <v>0</v>
      </c>
      <c r="K81" s="81">
        <v>0</v>
      </c>
      <c r="L81" s="79">
        <v>0</v>
      </c>
      <c r="M81" s="81">
        <v>0</v>
      </c>
      <c r="N81" s="79">
        <v>0</v>
      </c>
      <c r="O81" s="81">
        <v>0</v>
      </c>
      <c r="P81" s="79">
        <v>0</v>
      </c>
      <c r="Q81" s="81">
        <v>0</v>
      </c>
      <c r="R81" s="79">
        <v>0</v>
      </c>
      <c r="S81" s="81">
        <v>0</v>
      </c>
      <c r="T81" s="79">
        <v>0</v>
      </c>
      <c r="U81" s="80">
        <v>0</v>
      </c>
      <c r="V81" s="81">
        <v>0</v>
      </c>
      <c r="W81" s="27">
        <f t="shared" si="0"/>
        <v>0</v>
      </c>
    </row>
    <row r="82" spans="1:23" ht="15.75" customHeight="1" x14ac:dyDescent="0.25">
      <c r="A82" s="121"/>
      <c r="B82" s="73">
        <v>2006</v>
      </c>
      <c r="C82" s="79">
        <v>0</v>
      </c>
      <c r="D82" s="80">
        <v>0</v>
      </c>
      <c r="E82" s="81">
        <v>0</v>
      </c>
      <c r="F82" s="79">
        <v>0</v>
      </c>
      <c r="G82" s="80">
        <v>0</v>
      </c>
      <c r="H82" s="81">
        <v>0</v>
      </c>
      <c r="I82" s="79">
        <v>0</v>
      </c>
      <c r="J82" s="80">
        <v>0</v>
      </c>
      <c r="K82" s="81">
        <v>0</v>
      </c>
      <c r="L82" s="79">
        <v>0</v>
      </c>
      <c r="M82" s="81">
        <v>0</v>
      </c>
      <c r="N82" s="79">
        <v>0</v>
      </c>
      <c r="O82" s="81">
        <v>0</v>
      </c>
      <c r="P82" s="79">
        <v>0</v>
      </c>
      <c r="Q82" s="81">
        <v>0</v>
      </c>
      <c r="R82" s="79">
        <v>0</v>
      </c>
      <c r="S82" s="81">
        <v>0</v>
      </c>
      <c r="T82" s="79">
        <v>0</v>
      </c>
      <c r="U82" s="80">
        <v>0</v>
      </c>
      <c r="V82" s="81">
        <v>0</v>
      </c>
      <c r="W82" s="27">
        <f t="shared" si="0"/>
        <v>0</v>
      </c>
    </row>
    <row r="83" spans="1:23" ht="15.75" customHeight="1" x14ac:dyDescent="0.25">
      <c r="A83" s="121"/>
      <c r="B83" s="73">
        <v>2007</v>
      </c>
      <c r="C83" s="79">
        <v>0</v>
      </c>
      <c r="D83" s="80">
        <v>0</v>
      </c>
      <c r="E83" s="81">
        <v>0</v>
      </c>
      <c r="F83" s="79">
        <v>0</v>
      </c>
      <c r="G83" s="80">
        <v>0</v>
      </c>
      <c r="H83" s="81">
        <v>0</v>
      </c>
      <c r="I83" s="79">
        <v>0</v>
      </c>
      <c r="J83" s="80">
        <v>0</v>
      </c>
      <c r="K83" s="81">
        <v>0</v>
      </c>
      <c r="L83" s="79">
        <v>0</v>
      </c>
      <c r="M83" s="81">
        <v>0</v>
      </c>
      <c r="N83" s="79">
        <v>0</v>
      </c>
      <c r="O83" s="81">
        <v>0</v>
      </c>
      <c r="P83" s="79">
        <v>0</v>
      </c>
      <c r="Q83" s="81">
        <v>0</v>
      </c>
      <c r="R83" s="79">
        <v>0</v>
      </c>
      <c r="S83" s="81">
        <v>0</v>
      </c>
      <c r="T83" s="79">
        <v>0</v>
      </c>
      <c r="U83" s="80">
        <v>0</v>
      </c>
      <c r="V83" s="81">
        <v>0</v>
      </c>
      <c r="W83" s="27">
        <f t="shared" si="0"/>
        <v>0</v>
      </c>
    </row>
    <row r="84" spans="1:23" ht="15.75" customHeight="1" x14ac:dyDescent="0.25">
      <c r="A84" s="121"/>
      <c r="B84" s="73">
        <v>2008</v>
      </c>
      <c r="C84" s="79">
        <v>0</v>
      </c>
      <c r="D84" s="80">
        <v>0</v>
      </c>
      <c r="E84" s="81">
        <v>0</v>
      </c>
      <c r="F84" s="79">
        <v>0</v>
      </c>
      <c r="G84" s="80">
        <v>0</v>
      </c>
      <c r="H84" s="81">
        <v>0</v>
      </c>
      <c r="I84" s="79">
        <v>0</v>
      </c>
      <c r="J84" s="80">
        <v>0</v>
      </c>
      <c r="K84" s="81">
        <v>0</v>
      </c>
      <c r="L84" s="79">
        <v>0</v>
      </c>
      <c r="M84" s="81">
        <v>0</v>
      </c>
      <c r="N84" s="79">
        <v>0</v>
      </c>
      <c r="O84" s="81">
        <v>0</v>
      </c>
      <c r="P84" s="79">
        <v>0</v>
      </c>
      <c r="Q84" s="81">
        <v>0</v>
      </c>
      <c r="R84" s="79">
        <v>0</v>
      </c>
      <c r="S84" s="81">
        <v>0</v>
      </c>
      <c r="T84" s="79">
        <v>0</v>
      </c>
      <c r="U84" s="80">
        <v>0</v>
      </c>
      <c r="V84" s="81">
        <v>0</v>
      </c>
      <c r="W84" s="27">
        <f t="shared" si="0"/>
        <v>0</v>
      </c>
    </row>
    <row r="85" spans="1:23" ht="15.75" customHeight="1" x14ac:dyDescent="0.25">
      <c r="A85" s="121"/>
      <c r="B85" s="73">
        <v>2009</v>
      </c>
      <c r="C85" s="79">
        <v>0</v>
      </c>
      <c r="D85" s="80">
        <v>0</v>
      </c>
      <c r="E85" s="81">
        <v>0</v>
      </c>
      <c r="F85" s="79">
        <v>0</v>
      </c>
      <c r="G85" s="80">
        <v>0</v>
      </c>
      <c r="H85" s="81">
        <v>0</v>
      </c>
      <c r="I85" s="79">
        <v>0</v>
      </c>
      <c r="J85" s="80">
        <v>0</v>
      </c>
      <c r="K85" s="81">
        <v>0</v>
      </c>
      <c r="L85" s="79">
        <v>0</v>
      </c>
      <c r="M85" s="81">
        <v>0</v>
      </c>
      <c r="N85" s="79">
        <v>0</v>
      </c>
      <c r="O85" s="81">
        <v>0</v>
      </c>
      <c r="P85" s="79">
        <v>0</v>
      </c>
      <c r="Q85" s="81">
        <v>0</v>
      </c>
      <c r="R85" s="79">
        <v>0</v>
      </c>
      <c r="S85" s="81">
        <v>0</v>
      </c>
      <c r="T85" s="79">
        <v>0</v>
      </c>
      <c r="U85" s="80">
        <v>0</v>
      </c>
      <c r="V85" s="81">
        <v>0</v>
      </c>
      <c r="W85" s="27">
        <f t="shared" si="0"/>
        <v>0</v>
      </c>
    </row>
    <row r="86" spans="1:23" ht="15.75" customHeight="1" x14ac:dyDescent="0.25">
      <c r="A86" s="121"/>
      <c r="B86" s="73">
        <v>2010</v>
      </c>
      <c r="C86" s="79">
        <v>0</v>
      </c>
      <c r="D86" s="80">
        <v>0</v>
      </c>
      <c r="E86" s="81">
        <v>0</v>
      </c>
      <c r="F86" s="79">
        <v>0</v>
      </c>
      <c r="G86" s="80">
        <v>0</v>
      </c>
      <c r="H86" s="81">
        <v>0</v>
      </c>
      <c r="I86" s="79">
        <v>0</v>
      </c>
      <c r="J86" s="80">
        <v>0</v>
      </c>
      <c r="K86" s="81">
        <v>0</v>
      </c>
      <c r="L86" s="79">
        <v>0</v>
      </c>
      <c r="M86" s="81">
        <v>0</v>
      </c>
      <c r="N86" s="79">
        <v>0</v>
      </c>
      <c r="O86" s="81">
        <v>0</v>
      </c>
      <c r="P86" s="79">
        <v>0</v>
      </c>
      <c r="Q86" s="81">
        <v>0</v>
      </c>
      <c r="R86" s="79">
        <v>0</v>
      </c>
      <c r="S86" s="81">
        <v>0</v>
      </c>
      <c r="T86" s="79">
        <v>0</v>
      </c>
      <c r="U86" s="80">
        <v>0</v>
      </c>
      <c r="V86" s="81">
        <v>0</v>
      </c>
      <c r="W86" s="27">
        <f t="shared" si="0"/>
        <v>0</v>
      </c>
    </row>
    <row r="87" spans="1:23" ht="15.75" customHeight="1" x14ac:dyDescent="0.25">
      <c r="A87" s="121"/>
      <c r="B87" s="73">
        <v>2011</v>
      </c>
      <c r="C87" s="79">
        <v>0</v>
      </c>
      <c r="D87" s="80">
        <v>0</v>
      </c>
      <c r="E87" s="81">
        <v>0</v>
      </c>
      <c r="F87" s="79">
        <v>0</v>
      </c>
      <c r="G87" s="80">
        <v>0</v>
      </c>
      <c r="H87" s="81">
        <v>0</v>
      </c>
      <c r="I87" s="79">
        <v>0</v>
      </c>
      <c r="J87" s="80">
        <v>0</v>
      </c>
      <c r="K87" s="81">
        <v>0</v>
      </c>
      <c r="L87" s="79">
        <v>0</v>
      </c>
      <c r="M87" s="81">
        <v>0</v>
      </c>
      <c r="N87" s="79">
        <v>0</v>
      </c>
      <c r="O87" s="81">
        <v>0</v>
      </c>
      <c r="P87" s="79">
        <v>0</v>
      </c>
      <c r="Q87" s="81">
        <v>0</v>
      </c>
      <c r="R87" s="79">
        <v>0</v>
      </c>
      <c r="S87" s="81">
        <v>0</v>
      </c>
      <c r="T87" s="79">
        <v>0</v>
      </c>
      <c r="U87" s="80">
        <v>0</v>
      </c>
      <c r="V87" s="81">
        <v>0</v>
      </c>
      <c r="W87" s="27">
        <f t="shared" si="0"/>
        <v>0</v>
      </c>
    </row>
    <row r="88" spans="1:23" ht="15.75" customHeight="1" x14ac:dyDescent="0.25">
      <c r="A88" s="121"/>
      <c r="B88" s="73">
        <v>2012</v>
      </c>
      <c r="C88" s="79">
        <v>0</v>
      </c>
      <c r="D88" s="80">
        <v>0</v>
      </c>
      <c r="E88" s="81">
        <v>0</v>
      </c>
      <c r="F88" s="79">
        <v>0</v>
      </c>
      <c r="G88" s="80">
        <v>0</v>
      </c>
      <c r="H88" s="81">
        <v>0</v>
      </c>
      <c r="I88" s="79">
        <v>0</v>
      </c>
      <c r="J88" s="80">
        <v>0</v>
      </c>
      <c r="K88" s="81">
        <v>0</v>
      </c>
      <c r="L88" s="79">
        <v>0</v>
      </c>
      <c r="M88" s="81">
        <v>0</v>
      </c>
      <c r="N88" s="79">
        <v>0</v>
      </c>
      <c r="O88" s="81">
        <v>0</v>
      </c>
      <c r="P88" s="79">
        <v>0</v>
      </c>
      <c r="Q88" s="81">
        <v>0</v>
      </c>
      <c r="R88" s="79">
        <v>0</v>
      </c>
      <c r="S88" s="81">
        <v>0</v>
      </c>
      <c r="T88" s="79">
        <v>0</v>
      </c>
      <c r="U88" s="80">
        <v>0</v>
      </c>
      <c r="V88" s="81">
        <v>0</v>
      </c>
      <c r="W88" s="27">
        <f t="shared" si="0"/>
        <v>0</v>
      </c>
    </row>
    <row r="89" spans="1:23" ht="15.75" customHeight="1" x14ac:dyDescent="0.25">
      <c r="A89" s="121"/>
      <c r="B89" s="73">
        <v>2013</v>
      </c>
      <c r="C89" s="79">
        <v>0</v>
      </c>
      <c r="D89" s="80">
        <v>0</v>
      </c>
      <c r="E89" s="81">
        <v>0</v>
      </c>
      <c r="F89" s="79">
        <v>0</v>
      </c>
      <c r="G89" s="80">
        <v>0</v>
      </c>
      <c r="H89" s="81">
        <v>0</v>
      </c>
      <c r="I89" s="79">
        <v>0</v>
      </c>
      <c r="J89" s="80">
        <v>0</v>
      </c>
      <c r="K89" s="81">
        <v>0</v>
      </c>
      <c r="L89" s="79">
        <v>0</v>
      </c>
      <c r="M89" s="81">
        <v>0</v>
      </c>
      <c r="N89" s="79">
        <v>0</v>
      </c>
      <c r="O89" s="81">
        <v>0</v>
      </c>
      <c r="P89" s="79">
        <v>0</v>
      </c>
      <c r="Q89" s="81">
        <v>0</v>
      </c>
      <c r="R89" s="79">
        <v>0</v>
      </c>
      <c r="S89" s="81">
        <v>0</v>
      </c>
      <c r="T89" s="79">
        <v>0</v>
      </c>
      <c r="U89" s="80">
        <v>0</v>
      </c>
      <c r="V89" s="81">
        <v>0</v>
      </c>
      <c r="W89" s="27">
        <f t="shared" si="0"/>
        <v>0</v>
      </c>
    </row>
    <row r="90" spans="1:23" ht="15.75" customHeight="1" x14ac:dyDescent="0.25">
      <c r="A90" s="121"/>
      <c r="B90" s="73">
        <v>2014</v>
      </c>
      <c r="C90" s="79">
        <v>0</v>
      </c>
      <c r="D90" s="80">
        <v>0</v>
      </c>
      <c r="E90" s="81">
        <v>0</v>
      </c>
      <c r="F90" s="79">
        <v>0</v>
      </c>
      <c r="G90" s="80">
        <v>0</v>
      </c>
      <c r="H90" s="81">
        <v>0</v>
      </c>
      <c r="I90" s="79">
        <v>0</v>
      </c>
      <c r="J90" s="80">
        <v>0</v>
      </c>
      <c r="K90" s="81">
        <v>0</v>
      </c>
      <c r="L90" s="79">
        <v>0</v>
      </c>
      <c r="M90" s="81">
        <v>0</v>
      </c>
      <c r="N90" s="79">
        <v>0</v>
      </c>
      <c r="O90" s="81">
        <v>0</v>
      </c>
      <c r="P90" s="79">
        <v>0</v>
      </c>
      <c r="Q90" s="81">
        <v>0</v>
      </c>
      <c r="R90" s="79">
        <v>0</v>
      </c>
      <c r="S90" s="81">
        <v>0</v>
      </c>
      <c r="T90" s="79">
        <v>0</v>
      </c>
      <c r="U90" s="80">
        <v>0</v>
      </c>
      <c r="V90" s="81">
        <v>0</v>
      </c>
      <c r="W90" s="27">
        <f t="shared" si="0"/>
        <v>0</v>
      </c>
    </row>
    <row r="91" spans="1:23" ht="15.75" customHeight="1" x14ac:dyDescent="0.25">
      <c r="A91" s="121"/>
      <c r="B91" s="73">
        <v>2015</v>
      </c>
      <c r="C91" s="79">
        <v>0</v>
      </c>
      <c r="D91" s="80">
        <v>0</v>
      </c>
      <c r="E91" s="81">
        <v>0</v>
      </c>
      <c r="F91" s="79">
        <v>0</v>
      </c>
      <c r="G91" s="80">
        <v>0</v>
      </c>
      <c r="H91" s="81">
        <v>0</v>
      </c>
      <c r="I91" s="79">
        <v>0</v>
      </c>
      <c r="J91" s="80">
        <v>0</v>
      </c>
      <c r="K91" s="81">
        <v>0</v>
      </c>
      <c r="L91" s="79">
        <v>0</v>
      </c>
      <c r="M91" s="81">
        <v>0</v>
      </c>
      <c r="N91" s="79">
        <v>0</v>
      </c>
      <c r="O91" s="81">
        <v>0</v>
      </c>
      <c r="P91" s="79">
        <v>0</v>
      </c>
      <c r="Q91" s="81">
        <v>0</v>
      </c>
      <c r="R91" s="79">
        <v>0</v>
      </c>
      <c r="S91" s="81">
        <v>0</v>
      </c>
      <c r="T91" s="79">
        <v>0</v>
      </c>
      <c r="U91" s="80">
        <v>0</v>
      </c>
      <c r="V91" s="81">
        <v>0</v>
      </c>
      <c r="W91" s="27">
        <f t="shared" si="0"/>
        <v>0</v>
      </c>
    </row>
    <row r="92" spans="1:23" ht="15.75" customHeight="1" x14ac:dyDescent="0.25">
      <c r="A92" s="121"/>
      <c r="B92" s="73">
        <v>2016</v>
      </c>
      <c r="C92" s="79">
        <v>0</v>
      </c>
      <c r="D92" s="80">
        <v>0</v>
      </c>
      <c r="E92" s="81">
        <v>0</v>
      </c>
      <c r="F92" s="79">
        <v>0</v>
      </c>
      <c r="G92" s="80">
        <v>0</v>
      </c>
      <c r="H92" s="81">
        <v>0</v>
      </c>
      <c r="I92" s="79">
        <v>0</v>
      </c>
      <c r="J92" s="80">
        <v>0</v>
      </c>
      <c r="K92" s="81">
        <v>0</v>
      </c>
      <c r="L92" s="79">
        <v>0</v>
      </c>
      <c r="M92" s="81">
        <v>0</v>
      </c>
      <c r="N92" s="79">
        <v>0</v>
      </c>
      <c r="O92" s="81">
        <v>0</v>
      </c>
      <c r="P92" s="79">
        <v>0</v>
      </c>
      <c r="Q92" s="81">
        <v>0</v>
      </c>
      <c r="R92" s="79">
        <v>0</v>
      </c>
      <c r="S92" s="81">
        <v>0</v>
      </c>
      <c r="T92" s="79">
        <v>0</v>
      </c>
      <c r="U92" s="80">
        <v>0</v>
      </c>
      <c r="V92" s="81">
        <v>0</v>
      </c>
      <c r="W92" s="27">
        <f t="shared" si="0"/>
        <v>0</v>
      </c>
    </row>
    <row r="93" spans="1:23" ht="15.75" customHeight="1" x14ac:dyDescent="0.25">
      <c r="A93" s="121"/>
      <c r="B93" s="73">
        <v>2017</v>
      </c>
      <c r="C93" s="79">
        <v>0</v>
      </c>
      <c r="D93" s="80">
        <v>0</v>
      </c>
      <c r="E93" s="81">
        <v>0</v>
      </c>
      <c r="F93" s="79">
        <v>0</v>
      </c>
      <c r="G93" s="80">
        <v>0</v>
      </c>
      <c r="H93" s="81">
        <v>0</v>
      </c>
      <c r="I93" s="79">
        <v>0</v>
      </c>
      <c r="J93" s="80">
        <v>0</v>
      </c>
      <c r="K93" s="81">
        <v>0</v>
      </c>
      <c r="L93" s="79">
        <v>0</v>
      </c>
      <c r="M93" s="81">
        <v>0</v>
      </c>
      <c r="N93" s="79">
        <v>0</v>
      </c>
      <c r="O93" s="81">
        <v>0</v>
      </c>
      <c r="P93" s="79">
        <v>0</v>
      </c>
      <c r="Q93" s="81">
        <v>0</v>
      </c>
      <c r="R93" s="79">
        <v>0</v>
      </c>
      <c r="S93" s="81">
        <v>0</v>
      </c>
      <c r="T93" s="79">
        <v>0</v>
      </c>
      <c r="U93" s="80">
        <v>0</v>
      </c>
      <c r="V93" s="81">
        <v>0</v>
      </c>
      <c r="W93" s="27">
        <f t="shared" si="0"/>
        <v>0</v>
      </c>
    </row>
    <row r="94" spans="1:23" ht="15.75" customHeight="1" x14ac:dyDescent="0.25">
      <c r="A94" s="121"/>
      <c r="B94" s="73">
        <v>2018</v>
      </c>
      <c r="C94" s="79">
        <v>0</v>
      </c>
      <c r="D94" s="80">
        <v>0</v>
      </c>
      <c r="E94" s="81">
        <v>0</v>
      </c>
      <c r="F94" s="79">
        <v>0</v>
      </c>
      <c r="G94" s="80">
        <v>0</v>
      </c>
      <c r="H94" s="81">
        <v>0</v>
      </c>
      <c r="I94" s="79">
        <v>0</v>
      </c>
      <c r="J94" s="80">
        <v>0</v>
      </c>
      <c r="K94" s="81">
        <v>0</v>
      </c>
      <c r="L94" s="79">
        <v>0</v>
      </c>
      <c r="M94" s="81">
        <v>0</v>
      </c>
      <c r="N94" s="79">
        <v>0</v>
      </c>
      <c r="O94" s="81">
        <v>0</v>
      </c>
      <c r="P94" s="79">
        <v>0</v>
      </c>
      <c r="Q94" s="81">
        <v>0</v>
      </c>
      <c r="R94" s="79">
        <v>0</v>
      </c>
      <c r="S94" s="81">
        <v>0</v>
      </c>
      <c r="T94" s="79">
        <v>0</v>
      </c>
      <c r="U94" s="80">
        <v>0</v>
      </c>
      <c r="V94" s="81">
        <v>0</v>
      </c>
      <c r="W94" s="27">
        <f t="shared" si="0"/>
        <v>0</v>
      </c>
    </row>
    <row r="95" spans="1:23" ht="15.75" customHeight="1" x14ac:dyDescent="0.25">
      <c r="A95" s="121"/>
      <c r="B95" s="73">
        <v>2019</v>
      </c>
      <c r="C95" s="79">
        <v>0</v>
      </c>
      <c r="D95" s="80">
        <v>0</v>
      </c>
      <c r="E95" s="81">
        <v>0</v>
      </c>
      <c r="F95" s="79">
        <v>0</v>
      </c>
      <c r="G95" s="80">
        <v>0</v>
      </c>
      <c r="H95" s="81">
        <v>0</v>
      </c>
      <c r="I95" s="79">
        <v>0</v>
      </c>
      <c r="J95" s="80">
        <v>0</v>
      </c>
      <c r="K95" s="81">
        <v>0</v>
      </c>
      <c r="L95" s="79">
        <v>0</v>
      </c>
      <c r="M95" s="81">
        <v>0</v>
      </c>
      <c r="N95" s="79">
        <v>0</v>
      </c>
      <c r="O95" s="81">
        <v>0</v>
      </c>
      <c r="P95" s="79">
        <v>0</v>
      </c>
      <c r="Q95" s="81">
        <v>0</v>
      </c>
      <c r="R95" s="79">
        <v>0</v>
      </c>
      <c r="S95" s="81">
        <v>0</v>
      </c>
      <c r="T95" s="79">
        <v>0</v>
      </c>
      <c r="U95" s="80">
        <v>0</v>
      </c>
      <c r="V95" s="81">
        <v>0</v>
      </c>
      <c r="W95" s="27">
        <f t="shared" si="0"/>
        <v>0</v>
      </c>
    </row>
    <row r="96" spans="1:23" ht="15.75" customHeight="1" x14ac:dyDescent="0.25">
      <c r="A96" s="122"/>
      <c r="B96" s="74">
        <v>2020</v>
      </c>
      <c r="C96" s="82">
        <v>0</v>
      </c>
      <c r="D96" s="83">
        <v>0</v>
      </c>
      <c r="E96" s="84">
        <v>0</v>
      </c>
      <c r="F96" s="82">
        <v>0</v>
      </c>
      <c r="G96" s="83">
        <v>0</v>
      </c>
      <c r="H96" s="84">
        <v>0</v>
      </c>
      <c r="I96" s="82">
        <v>0</v>
      </c>
      <c r="J96" s="83">
        <v>0</v>
      </c>
      <c r="K96" s="84">
        <v>0</v>
      </c>
      <c r="L96" s="82">
        <v>0</v>
      </c>
      <c r="M96" s="84">
        <v>0</v>
      </c>
      <c r="N96" s="82">
        <v>0</v>
      </c>
      <c r="O96" s="84">
        <v>0</v>
      </c>
      <c r="P96" s="82">
        <v>0</v>
      </c>
      <c r="Q96" s="84">
        <v>0</v>
      </c>
      <c r="R96" s="82">
        <v>0</v>
      </c>
      <c r="S96" s="84">
        <v>0</v>
      </c>
      <c r="T96" s="82">
        <v>0</v>
      </c>
      <c r="U96" s="83">
        <v>0</v>
      </c>
      <c r="V96" s="84">
        <v>0</v>
      </c>
      <c r="W96" s="41">
        <f t="shared" si="0"/>
        <v>0</v>
      </c>
    </row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A4:A34"/>
    <mergeCell ref="A35:A65"/>
    <mergeCell ref="A66:A96"/>
    <mergeCell ref="R2:S2"/>
    <mergeCell ref="T2:V2"/>
    <mergeCell ref="A1:A3"/>
    <mergeCell ref="B1:B3"/>
    <mergeCell ref="C1:W1"/>
    <mergeCell ref="C2:E2"/>
    <mergeCell ref="F2:H2"/>
    <mergeCell ref="I2:K2"/>
    <mergeCell ref="L2:M2"/>
    <mergeCell ref="N2:O2"/>
    <mergeCell ref="P2:Q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Full Coding</vt:lpstr>
      <vt:lpstr>Policy Scope</vt:lpstr>
      <vt:lpstr>Effective Political Discretion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Keuffer</dc:creator>
  <cp:lastModifiedBy>Alexander Bastianen</cp:lastModifiedBy>
  <dcterms:created xsi:type="dcterms:W3CDTF">2020-02-09T11:37:53Z</dcterms:created>
  <dcterms:modified xsi:type="dcterms:W3CDTF">2021-12-17T10:52:30Z</dcterms:modified>
</cp:coreProperties>
</file>