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ECF9AB34-30C5-40DF-B81E-F8D784E94E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ll Coding" sheetId="1" r:id="rId1"/>
    <sheet name="Policy Scope" sheetId="2" r:id="rId2"/>
    <sheet name="Effective Political Discretion" sheetId="5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" i="5" l="1"/>
  <c r="W11" i="5"/>
  <c r="W12" i="5"/>
  <c r="W13" i="5"/>
  <c r="W14" i="5"/>
  <c r="W15" i="5"/>
  <c r="AI5" i="2"/>
  <c r="D8" i="1"/>
  <c r="AI6" i="2"/>
  <c r="D9" i="1"/>
  <c r="AI7" i="2"/>
  <c r="D10" i="1"/>
  <c r="AI8" i="2"/>
  <c r="D11" i="1"/>
  <c r="AI9" i="2"/>
  <c r="D12" i="1"/>
  <c r="AI10" i="2"/>
  <c r="D13" i="1"/>
  <c r="AI11" i="2"/>
  <c r="D14" i="1"/>
  <c r="AI12" i="2"/>
  <c r="D15" i="1"/>
  <c r="AI13" i="2"/>
  <c r="D16" i="1"/>
  <c r="X25" i="1"/>
  <c r="X24" i="1"/>
  <c r="X23" i="1"/>
  <c r="X22" i="1"/>
  <c r="X21" i="1"/>
  <c r="X20" i="1"/>
  <c r="X19" i="1"/>
  <c r="X18" i="1"/>
  <c r="X17" i="1"/>
  <c r="X16" i="1"/>
  <c r="X15" i="1"/>
  <c r="X14" i="1"/>
  <c r="W5" i="5"/>
  <c r="E9" i="1"/>
  <c r="W6" i="5"/>
  <c r="E10" i="1"/>
  <c r="W7" i="5"/>
  <c r="E11" i="1"/>
  <c r="W8" i="5"/>
  <c r="E12" i="1"/>
  <c r="W9" i="5"/>
  <c r="E13" i="1"/>
  <c r="E14" i="1"/>
  <c r="E15" i="1"/>
  <c r="E16" i="1"/>
  <c r="E17" i="1"/>
  <c r="E18" i="1"/>
  <c r="E19" i="1"/>
  <c r="W16" i="5"/>
  <c r="E20" i="1"/>
  <c r="W17" i="5"/>
  <c r="E21" i="1"/>
  <c r="W18" i="5"/>
  <c r="E22" i="1"/>
  <c r="W19" i="5"/>
  <c r="E23" i="1"/>
  <c r="W20" i="5"/>
  <c r="E24" i="1"/>
  <c r="W21" i="5"/>
  <c r="E25" i="1"/>
  <c r="X9" i="1"/>
  <c r="X10" i="1"/>
  <c r="X11" i="1"/>
  <c r="X12" i="1"/>
  <c r="X13" i="1"/>
  <c r="AI14" i="2"/>
  <c r="D17" i="1"/>
  <c r="AI15" i="2"/>
  <c r="D18" i="1"/>
  <c r="AI16" i="2"/>
  <c r="D19" i="1"/>
  <c r="AI17" i="2"/>
  <c r="D20" i="1"/>
  <c r="AI18" i="2"/>
  <c r="D21" i="1"/>
  <c r="AI19" i="2"/>
  <c r="D22" i="1"/>
  <c r="AI20" i="2"/>
  <c r="D23" i="1"/>
  <c r="AI21" i="2"/>
  <c r="D24" i="1"/>
  <c r="AI22" i="2"/>
  <c r="D25" i="1"/>
  <c r="W4" i="5"/>
  <c r="E8" i="1"/>
  <c r="X8" i="1"/>
  <c r="P17" i="1"/>
  <c r="Y17" i="1"/>
  <c r="P25" i="1"/>
  <c r="Y25" i="1"/>
  <c r="P24" i="1"/>
  <c r="Y24" i="1"/>
  <c r="P22" i="1"/>
  <c r="Y22" i="1"/>
  <c r="P21" i="1"/>
  <c r="Y21" i="1"/>
  <c r="P20" i="1"/>
  <c r="Y20" i="1"/>
  <c r="P18" i="1"/>
  <c r="Y18" i="1"/>
  <c r="P14" i="1"/>
  <c r="Y14" i="1"/>
  <c r="P16" i="1"/>
  <c r="Y16" i="1"/>
  <c r="P10" i="1"/>
  <c r="Y10" i="1"/>
  <c r="P13" i="1"/>
  <c r="Y13" i="1"/>
  <c r="P12" i="1"/>
  <c r="Y12" i="1"/>
  <c r="P9" i="1"/>
  <c r="Y9" i="1"/>
  <c r="P8" i="1"/>
  <c r="Y8" i="1"/>
  <c r="P23" i="1"/>
  <c r="Y23" i="1"/>
  <c r="P11" i="1"/>
  <c r="Y11" i="1"/>
  <c r="P15" i="1"/>
  <c r="Y15" i="1"/>
  <c r="P19" i="1"/>
  <c r="Y19" i="1"/>
</calcChain>
</file>

<file path=xl/sharedStrings.xml><?xml version="1.0" encoding="utf-8"?>
<sst xmlns="http://schemas.openxmlformats.org/spreadsheetml/2006/main" count="142" uniqueCount="76">
  <si>
    <t>year</t>
  </si>
  <si>
    <t>institutional depth</t>
  </si>
  <si>
    <t>policy scope</t>
  </si>
  <si>
    <t>effective political discretion</t>
  </si>
  <si>
    <t>fiscal autonomy</t>
  </si>
  <si>
    <t>financial transfer system</t>
  </si>
  <si>
    <t>financial self-reliance</t>
  </si>
  <si>
    <t>borrowing autonomy</t>
  </si>
  <si>
    <t>self-rule</t>
  </si>
  <si>
    <t>legal protection</t>
  </si>
  <si>
    <t>administrative supervision</t>
  </si>
  <si>
    <t>LA</t>
  </si>
  <si>
    <t>Number of local governments</t>
  </si>
  <si>
    <t>(0-3)</t>
  </si>
  <si>
    <t>Land-use (0-2)</t>
  </si>
  <si>
    <t>Public transport (0-1)</t>
  </si>
  <si>
    <t>Housing (0-1)</t>
  </si>
  <si>
    <t>Police (0-1)</t>
  </si>
  <si>
    <t>Total (0-4)</t>
  </si>
  <si>
    <t>(0-4)</t>
  </si>
  <si>
    <t>(0-28)</t>
  </si>
  <si>
    <t>(0-9)</t>
  </si>
  <si>
    <t>(0-37)</t>
  </si>
  <si>
    <t>Building permits (0-1)</t>
  </si>
  <si>
    <t>Zoning (0-1)</t>
  </si>
  <si>
    <t>Education (0-3)</t>
  </si>
  <si>
    <t>Social assistance (0-3)</t>
  </si>
  <si>
    <t>Economic assistance (0-1)</t>
  </si>
  <si>
    <t>Pre-school (0-1)</t>
  </si>
  <si>
    <t>Primary school (0-1)</t>
  </si>
  <si>
    <t>Secondary school (0-1)</t>
  </si>
  <si>
    <t>Work training (0-1)</t>
  </si>
  <si>
    <t>Integration of refugees (0-1)</t>
  </si>
  <si>
    <t>Health (0-3)</t>
  </si>
  <si>
    <t>Primary health (0-1)</t>
  </si>
  <si>
    <t>Hospitals (0-1)</t>
  </si>
  <si>
    <t>Dental services (0-1)</t>
  </si>
  <si>
    <t>Caring functions (0-3)</t>
  </si>
  <si>
    <t>General caring services (0-1)</t>
  </si>
  <si>
    <t>Special groups (0-1)</t>
  </si>
  <si>
    <t>Child protection (0-1)</t>
  </si>
  <si>
    <t>Public order (0-0.5)</t>
  </si>
  <si>
    <t>Traffic police  (0-0.5)</t>
  </si>
  <si>
    <t>Social housing (0-0.5)</t>
  </si>
  <si>
    <t>Housing (0-0.5)</t>
  </si>
  <si>
    <t>Bus transport services (0-0.5)</t>
  </si>
  <si>
    <t>Railway transport services (0-0.5)</t>
  </si>
  <si>
    <t>Electoral system (0-2)</t>
  </si>
  <si>
    <t>Administration (0-2)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</si>
  <si>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</si>
  <si>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</si>
  <si>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</si>
  <si>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</si>
  <si>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</si>
  <si>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Informal channels (0-1)</t>
  </si>
  <si>
    <t>interactive rule</t>
  </si>
  <si>
    <t>Total population</t>
  </si>
  <si>
    <t>Infrastructure and/or delivery (0-0.5)</t>
  </si>
  <si>
    <t>Organisation and/or delivery (0-0.5)</t>
  </si>
  <si>
    <t>Infrastructure and/or availability (0-0.5)</t>
  </si>
  <si>
    <t>Personnel (0-0.5)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</si>
  <si>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</si>
  <si>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</si>
  <si>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</si>
  <si>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</si>
  <si>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</si>
  <si>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</si>
  <si>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Housing and town development (0-0.5)</t>
  </si>
  <si>
    <t>organisational autonomy (0-4)</t>
  </si>
  <si>
    <t>central or regional access (0-3)</t>
  </si>
  <si>
    <t>Units of aggregation</t>
  </si>
  <si>
    <t>Local Autonomy Index 2.0 (2015-2020)</t>
  </si>
  <si>
    <t>Municipalities</t>
  </si>
  <si>
    <t>Country: Turkey (TUR)</t>
  </si>
  <si>
    <t>Metropolitan municipalities</t>
  </si>
  <si>
    <t>Municipalities within Metropolitan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</si>
</sst>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auto="1"/>
      </bottom>
      <diagonal/>
    </border>
    <border>
      <left style="thin">
        <color auto="1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auto="1"/>
      </right>
      <top style="thin">
        <color theme="2"/>
      </top>
      <bottom style="thin">
        <color auto="1"/>
      </bottom>
      <diagonal/>
    </border>
    <border>
      <left style="thin">
        <color auto="1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auto="1"/>
      </right>
      <top/>
      <bottom style="thin">
        <color theme="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1" fontId="0" fillId="0" borderId="0" xfId="0" applyNumberFormat="1" applyFont="1"/>
    <xf numFmtId="1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1" fillId="2" borderId="5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0" borderId="0" xfId="0" applyBorder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2" borderId="2" xfId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2" fontId="0" fillId="0" borderId="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5" borderId="16" xfId="0" applyNumberFormat="1" applyFon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2" fontId="0" fillId="5" borderId="17" xfId="0" applyNumberFormat="1" applyFon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2" fontId="0" fillId="5" borderId="18" xfId="0" applyNumberFormat="1" applyFont="1" applyFill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3" fontId="0" fillId="5" borderId="18" xfId="0" applyNumberForma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2" fontId="0" fillId="5" borderId="23" xfId="0" applyNumberFormat="1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5" borderId="26" xfId="0" applyNumberForma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2" fontId="0" fillId="5" borderId="29" xfId="0" applyNumberFormat="1" applyFill="1" applyBorder="1" applyAlignment="1">
      <alignment horizontal="center"/>
    </xf>
    <xf numFmtId="2" fontId="0" fillId="5" borderId="30" xfId="0" applyNumberFormat="1" applyFill="1" applyBorder="1" applyAlignment="1">
      <alignment horizontal="center"/>
    </xf>
    <xf numFmtId="2" fontId="0" fillId="5" borderId="19" xfId="0" applyNumberFormat="1" applyFill="1" applyBorder="1" applyAlignment="1">
      <alignment horizontal="center" vertical="center"/>
    </xf>
    <xf numFmtId="2" fontId="0" fillId="5" borderId="30" xfId="0" applyNumberFormat="1" applyFill="1" applyBorder="1" applyAlignment="1">
      <alignment horizontal="center" vertical="center"/>
    </xf>
    <xf numFmtId="2" fontId="0" fillId="5" borderId="22" xfId="0" applyNumberFormat="1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2" fontId="0" fillId="5" borderId="25" xfId="0" applyNumberFormat="1" applyFill="1" applyBorder="1" applyAlignment="1">
      <alignment horizontal="center" vertical="center"/>
    </xf>
    <xf numFmtId="2" fontId="0" fillId="5" borderId="27" xfId="0" applyNumberFormat="1" applyFill="1" applyBorder="1" applyAlignment="1">
      <alignment horizontal="center" vertical="center"/>
    </xf>
    <xf numFmtId="2" fontId="0" fillId="5" borderId="21" xfId="0" applyNumberFormat="1" applyFill="1" applyBorder="1" applyAlignment="1">
      <alignment horizontal="center" vertical="center"/>
    </xf>
    <xf numFmtId="2" fontId="0" fillId="5" borderId="28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6" xfId="0" applyNumberFormat="1" applyFont="1" applyFill="1" applyBorder="1" applyAlignment="1">
      <alignment horizontal="center" vertical="top" wrapText="1"/>
    </xf>
    <xf numFmtId="0" fontId="4" fillId="3" borderId="1" xfId="1" applyFill="1" applyBorder="1" applyAlignment="1">
      <alignment horizontal="center" vertical="top" wrapText="1"/>
    </xf>
    <xf numFmtId="0" fontId="4" fillId="3" borderId="6" xfId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0" fillId="0" borderId="15" xfId="0" applyBorder="1" applyAlignment="1"/>
    <xf numFmtId="0" fontId="0" fillId="0" borderId="11" xfId="0" applyBorder="1" applyAlignment="1"/>
    <xf numFmtId="0" fontId="0" fillId="4" borderId="7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wrapText="1"/>
    </xf>
    <xf numFmtId="0" fontId="0" fillId="3" borderId="4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wrapText="1"/>
    </xf>
    <xf numFmtId="0" fontId="0" fillId="3" borderId="7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65"/>
  <sheetViews>
    <sheetView tabSelected="1" zoomScaleNormal="100" zoomScalePageLayoutView="70" workbookViewId="0">
      <pane ySplit="7" topLeftCell="A8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1" width="14.42578125" customWidth="1"/>
    <col min="2" max="2" width="8.85546875" customWidth="1"/>
    <col min="3" max="3" width="13.42578125" style="2" customWidth="1"/>
    <col min="4" max="4" width="8.85546875" style="2" customWidth="1"/>
    <col min="5" max="5" width="12.28515625" customWidth="1"/>
    <col min="6" max="6" width="11.7109375" customWidth="1"/>
    <col min="7" max="8" width="8.85546875" customWidth="1"/>
    <col min="9" max="9" width="10.140625" customWidth="1"/>
    <col min="10" max="10" width="10.42578125" customWidth="1"/>
    <col min="11" max="11" width="13" customWidth="1"/>
    <col min="12" max="12" width="7.42578125" customWidth="1"/>
    <col min="13" max="13" width="9.7109375" customWidth="1"/>
    <col min="14" max="14" width="16.28515625" customWidth="1"/>
    <col min="15" max="15" width="10.140625" customWidth="1"/>
    <col min="16" max="17" width="8.85546875" customWidth="1"/>
    <col min="18" max="18" width="15.5703125" customWidth="1"/>
    <col min="19" max="19" width="8.85546875" customWidth="1"/>
    <col min="20" max="20" width="14.140625" bestFit="1" customWidth="1"/>
    <col min="21" max="21" width="14.28515625" customWidth="1"/>
    <col min="22" max="22" width="8.85546875" customWidth="1"/>
    <col min="23" max="23" width="10.28515625" customWidth="1"/>
    <col min="24" max="25" width="8.85546875" customWidth="1"/>
    <col min="26" max="26" width="8.85546875" style="3" customWidth="1"/>
    <col min="27" max="27" width="12.42578125" customWidth="1"/>
  </cols>
  <sheetData>
    <row r="1" spans="1:28" ht="28.5" x14ac:dyDescent="0.45">
      <c r="A1" s="1" t="s">
        <v>71</v>
      </c>
      <c r="B1" s="2"/>
      <c r="D1"/>
    </row>
    <row r="2" spans="1:28" x14ac:dyDescent="0.25">
      <c r="B2" s="2"/>
      <c r="D2"/>
    </row>
    <row r="3" spans="1:28" ht="23.25" x14ac:dyDescent="0.35">
      <c r="A3" s="4" t="s">
        <v>73</v>
      </c>
      <c r="B3" s="2"/>
      <c r="D3"/>
    </row>
    <row r="4" spans="1:28" x14ac:dyDescent="0.25">
      <c r="B4" s="2"/>
      <c r="D4"/>
    </row>
    <row r="5" spans="1:28" ht="45" x14ac:dyDescent="0.25">
      <c r="A5" s="80" t="s">
        <v>70</v>
      </c>
      <c r="B5" s="80" t="s">
        <v>0</v>
      </c>
      <c r="C5" s="13" t="s">
        <v>1</v>
      </c>
      <c r="D5" s="19" t="s">
        <v>2</v>
      </c>
      <c r="E5" s="19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88" t="s">
        <v>68</v>
      </c>
      <c r="K5" s="89"/>
      <c r="L5" s="89"/>
      <c r="M5" s="89"/>
      <c r="N5" s="89"/>
      <c r="O5" s="90"/>
      <c r="P5" s="5" t="s">
        <v>8</v>
      </c>
      <c r="Q5" s="88" t="s">
        <v>9</v>
      </c>
      <c r="R5" s="89"/>
      <c r="S5" s="90"/>
      <c r="T5" s="5" t="s">
        <v>10</v>
      </c>
      <c r="U5" s="88" t="s">
        <v>69</v>
      </c>
      <c r="V5" s="89"/>
      <c r="W5" s="90"/>
      <c r="X5" s="5" t="s">
        <v>55</v>
      </c>
      <c r="Y5" s="5" t="s">
        <v>11</v>
      </c>
      <c r="Z5" s="82" t="s">
        <v>12</v>
      </c>
      <c r="AA5" s="80" t="s">
        <v>56</v>
      </c>
    </row>
    <row r="6" spans="1:28" x14ac:dyDescent="0.25">
      <c r="A6" s="81"/>
      <c r="B6" s="81"/>
      <c r="C6" s="94" t="s">
        <v>13</v>
      </c>
      <c r="D6" s="96" t="s">
        <v>19</v>
      </c>
      <c r="E6" s="96" t="s">
        <v>19</v>
      </c>
      <c r="F6" s="84" t="s">
        <v>19</v>
      </c>
      <c r="G6" s="84" t="s">
        <v>13</v>
      </c>
      <c r="H6" s="84" t="s">
        <v>13</v>
      </c>
      <c r="I6" s="84" t="s">
        <v>13</v>
      </c>
      <c r="J6" s="91" t="s">
        <v>47</v>
      </c>
      <c r="K6" s="92"/>
      <c r="L6" s="91" t="s">
        <v>48</v>
      </c>
      <c r="M6" s="93"/>
      <c r="N6" s="93"/>
      <c r="O6" s="92"/>
      <c r="P6" s="84" t="s">
        <v>20</v>
      </c>
      <c r="Q6" s="86" t="s">
        <v>49</v>
      </c>
      <c r="R6" s="86" t="s">
        <v>50</v>
      </c>
      <c r="S6" s="86" t="s">
        <v>51</v>
      </c>
      <c r="T6" s="84" t="s">
        <v>13</v>
      </c>
      <c r="U6" s="86" t="s">
        <v>52</v>
      </c>
      <c r="V6" s="86" t="s">
        <v>53</v>
      </c>
      <c r="W6" s="86" t="s">
        <v>54</v>
      </c>
      <c r="X6" s="84" t="s">
        <v>21</v>
      </c>
      <c r="Y6" s="80" t="s">
        <v>22</v>
      </c>
      <c r="Z6" s="83"/>
      <c r="AA6" s="81"/>
    </row>
    <row r="7" spans="1:28" ht="75" x14ac:dyDescent="0.25">
      <c r="A7" s="81"/>
      <c r="B7" s="6"/>
      <c r="C7" s="95"/>
      <c r="D7" s="97"/>
      <c r="E7" s="97"/>
      <c r="F7" s="85"/>
      <c r="G7" s="85"/>
      <c r="H7" s="85"/>
      <c r="I7" s="85"/>
      <c r="J7" s="15" t="s">
        <v>61</v>
      </c>
      <c r="K7" s="20" t="s">
        <v>62</v>
      </c>
      <c r="L7" s="15" t="s">
        <v>63</v>
      </c>
      <c r="M7" s="15" t="s">
        <v>64</v>
      </c>
      <c r="N7" s="15" t="s">
        <v>65</v>
      </c>
      <c r="O7" s="20" t="s">
        <v>66</v>
      </c>
      <c r="P7" s="85"/>
      <c r="Q7" s="87"/>
      <c r="R7" s="87"/>
      <c r="S7" s="87"/>
      <c r="T7" s="85"/>
      <c r="U7" s="87"/>
      <c r="V7" s="87"/>
      <c r="W7" s="87"/>
      <c r="X7" s="85"/>
      <c r="Y7" s="81"/>
      <c r="Z7" s="10"/>
      <c r="AA7" s="81"/>
    </row>
    <row r="8" spans="1:28" x14ac:dyDescent="0.25">
      <c r="A8" s="77" t="s">
        <v>72</v>
      </c>
      <c r="B8" s="47">
        <v>2015</v>
      </c>
      <c r="C8" s="50">
        <v>2</v>
      </c>
      <c r="D8" s="50">
        <f>'Policy Scope'!AI5</f>
        <v>2</v>
      </c>
      <c r="E8" s="50">
        <f>'Effective Political Discretion'!W4</f>
        <v>1</v>
      </c>
      <c r="F8" s="50">
        <v>1</v>
      </c>
      <c r="G8" s="50">
        <v>3</v>
      </c>
      <c r="H8" s="50">
        <v>2</v>
      </c>
      <c r="I8" s="50">
        <v>1</v>
      </c>
      <c r="J8" s="50">
        <v>1</v>
      </c>
      <c r="K8" s="50">
        <v>0</v>
      </c>
      <c r="L8" s="50">
        <v>0.25</v>
      </c>
      <c r="M8" s="50">
        <v>0.25</v>
      </c>
      <c r="N8" s="50">
        <v>0.5</v>
      </c>
      <c r="O8" s="50">
        <v>0.5</v>
      </c>
      <c r="P8" s="50">
        <f>SUM(C8:O8)</f>
        <v>14.5</v>
      </c>
      <c r="Q8" s="50">
        <v>0</v>
      </c>
      <c r="R8" s="50">
        <v>1</v>
      </c>
      <c r="S8" s="50">
        <v>0</v>
      </c>
      <c r="T8" s="50">
        <v>2</v>
      </c>
      <c r="U8" s="50">
        <v>0</v>
      </c>
      <c r="V8" s="50">
        <v>0</v>
      </c>
      <c r="W8" s="50">
        <v>1</v>
      </c>
      <c r="X8" s="50">
        <f>SUM(Q8:W8)</f>
        <v>4</v>
      </c>
      <c r="Y8" s="50">
        <f>SUM(P8,X8)</f>
        <v>18.5</v>
      </c>
      <c r="Z8" s="51">
        <v>1397</v>
      </c>
      <c r="AA8" s="49">
        <v>73739101</v>
      </c>
    </row>
    <row r="9" spans="1:28" x14ac:dyDescent="0.25">
      <c r="A9" s="78"/>
      <c r="B9" s="47">
        <v>2016</v>
      </c>
      <c r="C9" s="52">
        <v>2</v>
      </c>
      <c r="D9" s="52">
        <f>'Policy Scope'!AI6</f>
        <v>2</v>
      </c>
      <c r="E9" s="52">
        <f>'Effective Political Discretion'!W5</f>
        <v>1</v>
      </c>
      <c r="F9" s="52">
        <v>1</v>
      </c>
      <c r="G9" s="52">
        <v>3</v>
      </c>
      <c r="H9" s="52">
        <v>2</v>
      </c>
      <c r="I9" s="52">
        <v>1</v>
      </c>
      <c r="J9" s="52">
        <v>1</v>
      </c>
      <c r="K9" s="52">
        <v>0</v>
      </c>
      <c r="L9" s="52">
        <v>0.25</v>
      </c>
      <c r="M9" s="52">
        <v>0.25</v>
      </c>
      <c r="N9" s="52">
        <v>0.5</v>
      </c>
      <c r="O9" s="52">
        <v>0.5</v>
      </c>
      <c r="P9" s="52">
        <f t="shared" ref="P9:P13" si="0">SUM(C9:O9)</f>
        <v>14.5</v>
      </c>
      <c r="Q9" s="52">
        <v>0</v>
      </c>
      <c r="R9" s="52">
        <v>1</v>
      </c>
      <c r="S9" s="52">
        <v>0</v>
      </c>
      <c r="T9" s="52">
        <v>2</v>
      </c>
      <c r="U9" s="52">
        <v>0</v>
      </c>
      <c r="V9" s="52">
        <v>0</v>
      </c>
      <c r="W9" s="52">
        <v>1</v>
      </c>
      <c r="X9" s="52">
        <f t="shared" ref="X9:X13" si="1">SUM(Q9:W9)</f>
        <v>4</v>
      </c>
      <c r="Y9" s="52">
        <f t="shared" ref="Y9:Y13" si="2">SUM(P9,X9)</f>
        <v>18.5</v>
      </c>
      <c r="Z9" s="53">
        <v>1397</v>
      </c>
      <c r="AA9" s="49">
        <v>74911343</v>
      </c>
    </row>
    <row r="10" spans="1:28" x14ac:dyDescent="0.25">
      <c r="A10" s="78"/>
      <c r="B10" s="47">
        <v>2017</v>
      </c>
      <c r="C10" s="52">
        <v>2</v>
      </c>
      <c r="D10" s="52">
        <f>'Policy Scope'!AI7</f>
        <v>2</v>
      </c>
      <c r="E10" s="52">
        <f>'Effective Political Discretion'!W6</f>
        <v>1</v>
      </c>
      <c r="F10" s="52">
        <v>1</v>
      </c>
      <c r="G10" s="52">
        <v>3</v>
      </c>
      <c r="H10" s="52">
        <v>2</v>
      </c>
      <c r="I10" s="52">
        <v>1</v>
      </c>
      <c r="J10" s="52">
        <v>1</v>
      </c>
      <c r="K10" s="52">
        <v>0</v>
      </c>
      <c r="L10" s="52">
        <v>0.25</v>
      </c>
      <c r="M10" s="52">
        <v>0.25</v>
      </c>
      <c r="N10" s="52">
        <v>0.5</v>
      </c>
      <c r="O10" s="52">
        <v>0.5</v>
      </c>
      <c r="P10" s="52">
        <f t="shared" si="0"/>
        <v>14.5</v>
      </c>
      <c r="Q10" s="52">
        <v>0</v>
      </c>
      <c r="R10" s="52">
        <v>1</v>
      </c>
      <c r="S10" s="52">
        <v>0</v>
      </c>
      <c r="T10" s="52">
        <v>2</v>
      </c>
      <c r="U10" s="52">
        <v>0</v>
      </c>
      <c r="V10" s="52">
        <v>0</v>
      </c>
      <c r="W10" s="52">
        <v>1</v>
      </c>
      <c r="X10" s="52">
        <f t="shared" si="1"/>
        <v>4</v>
      </c>
      <c r="Y10" s="52">
        <f t="shared" si="2"/>
        <v>18.5</v>
      </c>
      <c r="Z10" s="53">
        <v>1398</v>
      </c>
      <c r="AA10" s="49">
        <v>75988625</v>
      </c>
    </row>
    <row r="11" spans="1:28" x14ac:dyDescent="0.25">
      <c r="A11" s="78"/>
      <c r="B11" s="47">
        <v>2018</v>
      </c>
      <c r="C11" s="52">
        <v>2</v>
      </c>
      <c r="D11" s="52">
        <f>'Policy Scope'!AI8</f>
        <v>2</v>
      </c>
      <c r="E11" s="52">
        <f>'Effective Political Discretion'!W7</f>
        <v>1</v>
      </c>
      <c r="F11" s="52">
        <v>1</v>
      </c>
      <c r="G11" s="52">
        <v>3</v>
      </c>
      <c r="H11" s="52">
        <v>2</v>
      </c>
      <c r="I11" s="52">
        <v>1</v>
      </c>
      <c r="J11" s="52">
        <v>1</v>
      </c>
      <c r="K11" s="52">
        <v>0</v>
      </c>
      <c r="L11" s="52">
        <v>0.25</v>
      </c>
      <c r="M11" s="52">
        <v>0.25</v>
      </c>
      <c r="N11" s="52">
        <v>0.5</v>
      </c>
      <c r="O11" s="52">
        <v>0.5</v>
      </c>
      <c r="P11" s="52">
        <f t="shared" si="0"/>
        <v>14.5</v>
      </c>
      <c r="Q11" s="52">
        <v>0</v>
      </c>
      <c r="R11" s="52">
        <v>1</v>
      </c>
      <c r="S11" s="52">
        <v>0</v>
      </c>
      <c r="T11" s="52">
        <v>2</v>
      </c>
      <c r="U11" s="52">
        <v>0</v>
      </c>
      <c r="V11" s="52">
        <v>0</v>
      </c>
      <c r="W11" s="52">
        <v>1</v>
      </c>
      <c r="X11" s="52">
        <f t="shared" si="1"/>
        <v>4</v>
      </c>
      <c r="Y11" s="52">
        <f t="shared" si="2"/>
        <v>18.5</v>
      </c>
      <c r="Z11" s="53">
        <v>1398</v>
      </c>
      <c r="AA11" s="49">
        <v>76888607</v>
      </c>
    </row>
    <row r="12" spans="1:28" x14ac:dyDescent="0.25">
      <c r="A12" s="78"/>
      <c r="B12" s="47">
        <v>2019</v>
      </c>
      <c r="C12" s="52">
        <v>2</v>
      </c>
      <c r="D12" s="52">
        <f>'Policy Scope'!AI9</f>
        <v>2</v>
      </c>
      <c r="E12" s="52">
        <f>'Effective Political Discretion'!W8</f>
        <v>1</v>
      </c>
      <c r="F12" s="52">
        <v>1</v>
      </c>
      <c r="G12" s="52">
        <v>3</v>
      </c>
      <c r="H12" s="52">
        <v>2</v>
      </c>
      <c r="I12" s="52">
        <v>1</v>
      </c>
      <c r="J12" s="52">
        <v>1</v>
      </c>
      <c r="K12" s="52">
        <v>0</v>
      </c>
      <c r="L12" s="52">
        <v>0.25</v>
      </c>
      <c r="M12" s="52">
        <v>0.25</v>
      </c>
      <c r="N12" s="52">
        <v>0.5</v>
      </c>
      <c r="O12" s="52">
        <v>0.5</v>
      </c>
      <c r="P12" s="52">
        <f t="shared" si="0"/>
        <v>14.5</v>
      </c>
      <c r="Q12" s="52">
        <v>0</v>
      </c>
      <c r="R12" s="52">
        <v>1</v>
      </c>
      <c r="S12" s="52">
        <v>0</v>
      </c>
      <c r="T12" s="52">
        <v>2</v>
      </c>
      <c r="U12" s="52">
        <v>0</v>
      </c>
      <c r="V12" s="52">
        <v>0</v>
      </c>
      <c r="W12" s="52">
        <v>1</v>
      </c>
      <c r="X12" s="52">
        <f t="shared" si="1"/>
        <v>4</v>
      </c>
      <c r="Y12" s="52">
        <f t="shared" si="2"/>
        <v>18.5</v>
      </c>
      <c r="Z12" s="53">
        <v>1398</v>
      </c>
      <c r="AA12" s="49">
        <v>78360074</v>
      </c>
    </row>
    <row r="13" spans="1:28" x14ac:dyDescent="0.25">
      <c r="A13" s="79"/>
      <c r="B13" s="48">
        <v>2020</v>
      </c>
      <c r="C13" s="54">
        <v>2</v>
      </c>
      <c r="D13" s="54">
        <f>'Policy Scope'!AI10</f>
        <v>2</v>
      </c>
      <c r="E13" s="54">
        <f>'Effective Political Discretion'!W9</f>
        <v>1</v>
      </c>
      <c r="F13" s="54">
        <v>1</v>
      </c>
      <c r="G13" s="54">
        <v>3</v>
      </c>
      <c r="H13" s="54">
        <v>2</v>
      </c>
      <c r="I13" s="54">
        <v>1</v>
      </c>
      <c r="J13" s="54">
        <v>1</v>
      </c>
      <c r="K13" s="54">
        <v>0</v>
      </c>
      <c r="L13" s="54">
        <v>0.25</v>
      </c>
      <c r="M13" s="54">
        <v>0.25</v>
      </c>
      <c r="N13" s="54">
        <v>0.5</v>
      </c>
      <c r="O13" s="54">
        <v>0.5</v>
      </c>
      <c r="P13" s="54">
        <f t="shared" si="0"/>
        <v>14.5</v>
      </c>
      <c r="Q13" s="54">
        <v>0</v>
      </c>
      <c r="R13" s="54">
        <v>1</v>
      </c>
      <c r="S13" s="54">
        <v>0</v>
      </c>
      <c r="T13" s="54">
        <v>2</v>
      </c>
      <c r="U13" s="54">
        <v>0</v>
      </c>
      <c r="V13" s="54">
        <v>0</v>
      </c>
      <c r="W13" s="54">
        <v>1</v>
      </c>
      <c r="X13" s="54">
        <f t="shared" si="1"/>
        <v>4</v>
      </c>
      <c r="Y13" s="54">
        <f t="shared" si="2"/>
        <v>18.5</v>
      </c>
      <c r="Z13" s="55">
        <v>1398</v>
      </c>
      <c r="AA13" s="56">
        <v>0</v>
      </c>
    </row>
    <row r="14" spans="1:28" s="3" customFormat="1" x14ac:dyDescent="0.25">
      <c r="A14" s="77" t="s">
        <v>74</v>
      </c>
      <c r="B14" s="47">
        <v>2015</v>
      </c>
      <c r="C14" s="50">
        <v>2</v>
      </c>
      <c r="D14" s="50">
        <f>'Policy Scope'!AI11</f>
        <v>2</v>
      </c>
      <c r="E14" s="50">
        <f>'Effective Political Discretion'!W10</f>
        <v>1</v>
      </c>
      <c r="F14" s="50">
        <v>1</v>
      </c>
      <c r="G14" s="50">
        <v>3</v>
      </c>
      <c r="H14" s="50">
        <v>2</v>
      </c>
      <c r="I14" s="50">
        <v>1</v>
      </c>
      <c r="J14" s="50">
        <v>1</v>
      </c>
      <c r="K14" s="50">
        <v>0</v>
      </c>
      <c r="L14" s="50">
        <v>0.25</v>
      </c>
      <c r="M14" s="50">
        <v>0.25</v>
      </c>
      <c r="N14" s="50">
        <v>0.5</v>
      </c>
      <c r="O14" s="50">
        <v>0.5</v>
      </c>
      <c r="P14" s="50">
        <f>SUM(C14:O14)</f>
        <v>14.5</v>
      </c>
      <c r="Q14" s="50">
        <v>0</v>
      </c>
      <c r="R14" s="50">
        <v>1</v>
      </c>
      <c r="S14" s="50">
        <v>0</v>
      </c>
      <c r="T14" s="50">
        <v>2</v>
      </c>
      <c r="U14" s="50">
        <v>0</v>
      </c>
      <c r="V14" s="50">
        <v>0</v>
      </c>
      <c r="W14" s="50">
        <v>1</v>
      </c>
      <c r="X14" s="50">
        <f>SUM(Q14:W14)</f>
        <v>4</v>
      </c>
      <c r="Y14" s="50">
        <f>SUM(P14,X14)</f>
        <v>18.5</v>
      </c>
      <c r="Z14" s="51">
        <v>30</v>
      </c>
      <c r="AA14" s="49">
        <v>60962088</v>
      </c>
      <c r="AB14"/>
    </row>
    <row r="15" spans="1:28" s="3" customFormat="1" x14ac:dyDescent="0.25">
      <c r="A15" s="78"/>
      <c r="B15" s="47">
        <v>2016</v>
      </c>
      <c r="C15" s="52">
        <v>2</v>
      </c>
      <c r="D15" s="52">
        <f>'Policy Scope'!AI12</f>
        <v>2</v>
      </c>
      <c r="E15" s="52">
        <f>'Effective Political Discretion'!W11</f>
        <v>1</v>
      </c>
      <c r="F15" s="52">
        <v>1</v>
      </c>
      <c r="G15" s="52">
        <v>3</v>
      </c>
      <c r="H15" s="52">
        <v>2</v>
      </c>
      <c r="I15" s="52">
        <v>1</v>
      </c>
      <c r="J15" s="52">
        <v>1</v>
      </c>
      <c r="K15" s="52">
        <v>0</v>
      </c>
      <c r="L15" s="52">
        <v>0.25</v>
      </c>
      <c r="M15" s="52">
        <v>0.25</v>
      </c>
      <c r="N15" s="52">
        <v>0.5</v>
      </c>
      <c r="O15" s="52">
        <v>0.5</v>
      </c>
      <c r="P15" s="52">
        <f t="shared" ref="P15:P19" si="3">SUM(C15:O15)</f>
        <v>14.5</v>
      </c>
      <c r="Q15" s="52">
        <v>0</v>
      </c>
      <c r="R15" s="52">
        <v>1</v>
      </c>
      <c r="S15" s="52">
        <v>0</v>
      </c>
      <c r="T15" s="52">
        <v>2</v>
      </c>
      <c r="U15" s="52">
        <v>0</v>
      </c>
      <c r="V15" s="52">
        <v>0</v>
      </c>
      <c r="W15" s="52">
        <v>1</v>
      </c>
      <c r="X15" s="52">
        <f t="shared" ref="X15:X19" si="4">SUM(Q15:W15)</f>
        <v>4</v>
      </c>
      <c r="Y15" s="52">
        <f t="shared" ref="Y15:Y19" si="5">SUM(P15,X15)</f>
        <v>18.5</v>
      </c>
      <c r="Z15" s="53">
        <v>30</v>
      </c>
      <c r="AA15" s="49">
        <v>61837649</v>
      </c>
      <c r="AB15"/>
    </row>
    <row r="16" spans="1:28" s="3" customFormat="1" x14ac:dyDescent="0.25">
      <c r="A16" s="78"/>
      <c r="B16" s="47">
        <v>2017</v>
      </c>
      <c r="C16" s="52">
        <v>2</v>
      </c>
      <c r="D16" s="52">
        <f>'Policy Scope'!AI13</f>
        <v>2</v>
      </c>
      <c r="E16" s="52">
        <f>'Effective Political Discretion'!W12</f>
        <v>1</v>
      </c>
      <c r="F16" s="52">
        <v>1</v>
      </c>
      <c r="G16" s="52">
        <v>3</v>
      </c>
      <c r="H16" s="52">
        <v>2</v>
      </c>
      <c r="I16" s="52">
        <v>1</v>
      </c>
      <c r="J16" s="52">
        <v>1</v>
      </c>
      <c r="K16" s="52">
        <v>0</v>
      </c>
      <c r="L16" s="52">
        <v>0.25</v>
      </c>
      <c r="M16" s="52">
        <v>0.25</v>
      </c>
      <c r="N16" s="52">
        <v>0.5</v>
      </c>
      <c r="O16" s="52">
        <v>0.5</v>
      </c>
      <c r="P16" s="52">
        <f t="shared" si="3"/>
        <v>14.5</v>
      </c>
      <c r="Q16" s="52">
        <v>0</v>
      </c>
      <c r="R16" s="52">
        <v>1</v>
      </c>
      <c r="S16" s="52">
        <v>0</v>
      </c>
      <c r="T16" s="52">
        <v>2</v>
      </c>
      <c r="U16" s="52">
        <v>0</v>
      </c>
      <c r="V16" s="52">
        <v>0</v>
      </c>
      <c r="W16" s="52">
        <v>1</v>
      </c>
      <c r="X16" s="52">
        <f t="shared" si="4"/>
        <v>4</v>
      </c>
      <c r="Y16" s="52">
        <f t="shared" si="5"/>
        <v>18.5</v>
      </c>
      <c r="Z16" s="53">
        <v>30</v>
      </c>
      <c r="AA16" s="49">
        <v>62717604</v>
      </c>
      <c r="AB16"/>
    </row>
    <row r="17" spans="1:31" s="3" customFormat="1" x14ac:dyDescent="0.25">
      <c r="A17" s="78"/>
      <c r="B17" s="47">
        <v>2018</v>
      </c>
      <c r="C17" s="52">
        <v>2</v>
      </c>
      <c r="D17" s="52">
        <f>'Policy Scope'!AI14</f>
        <v>2</v>
      </c>
      <c r="E17" s="52">
        <f>'Effective Political Discretion'!W13</f>
        <v>1</v>
      </c>
      <c r="F17" s="52">
        <v>1</v>
      </c>
      <c r="G17" s="52">
        <v>3</v>
      </c>
      <c r="H17" s="52">
        <v>2</v>
      </c>
      <c r="I17" s="52">
        <v>1</v>
      </c>
      <c r="J17" s="52">
        <v>1</v>
      </c>
      <c r="K17" s="52">
        <v>0</v>
      </c>
      <c r="L17" s="52">
        <v>0.25</v>
      </c>
      <c r="M17" s="52">
        <v>0.25</v>
      </c>
      <c r="N17" s="52">
        <v>0.5</v>
      </c>
      <c r="O17" s="52">
        <v>0.5</v>
      </c>
      <c r="P17" s="52">
        <f t="shared" si="3"/>
        <v>14.5</v>
      </c>
      <c r="Q17" s="52">
        <v>0</v>
      </c>
      <c r="R17" s="52">
        <v>1</v>
      </c>
      <c r="S17" s="52">
        <v>0</v>
      </c>
      <c r="T17" s="52">
        <v>2</v>
      </c>
      <c r="U17" s="52">
        <v>0</v>
      </c>
      <c r="V17" s="52">
        <v>0</v>
      </c>
      <c r="W17" s="52">
        <v>1</v>
      </c>
      <c r="X17" s="52">
        <f t="shared" si="4"/>
        <v>4</v>
      </c>
      <c r="Y17" s="52">
        <f t="shared" si="5"/>
        <v>18.5</v>
      </c>
      <c r="Z17" s="53">
        <v>30</v>
      </c>
      <c r="AA17" s="49">
        <v>63495314</v>
      </c>
      <c r="AB17"/>
    </row>
    <row r="18" spans="1:31" s="3" customFormat="1" x14ac:dyDescent="0.25">
      <c r="A18" s="78"/>
      <c r="B18" s="47">
        <v>2019</v>
      </c>
      <c r="C18" s="52">
        <v>2</v>
      </c>
      <c r="D18" s="52">
        <f>'Policy Scope'!AI15</f>
        <v>2</v>
      </c>
      <c r="E18" s="52">
        <f>'Effective Political Discretion'!W14</f>
        <v>1</v>
      </c>
      <c r="F18" s="52">
        <v>1</v>
      </c>
      <c r="G18" s="52">
        <v>3</v>
      </c>
      <c r="H18" s="52">
        <v>2</v>
      </c>
      <c r="I18" s="52">
        <v>1</v>
      </c>
      <c r="J18" s="52">
        <v>1</v>
      </c>
      <c r="K18" s="52">
        <v>0</v>
      </c>
      <c r="L18" s="52">
        <v>0.25</v>
      </c>
      <c r="M18" s="52">
        <v>0.25</v>
      </c>
      <c r="N18" s="52">
        <v>0.5</v>
      </c>
      <c r="O18" s="52">
        <v>0.5</v>
      </c>
      <c r="P18" s="52">
        <f t="shared" si="3"/>
        <v>14.5</v>
      </c>
      <c r="Q18" s="52">
        <v>0</v>
      </c>
      <c r="R18" s="52">
        <v>1</v>
      </c>
      <c r="S18" s="52">
        <v>0</v>
      </c>
      <c r="T18" s="52">
        <v>2</v>
      </c>
      <c r="U18" s="52">
        <v>0</v>
      </c>
      <c r="V18" s="52">
        <v>0</v>
      </c>
      <c r="W18" s="52">
        <v>1</v>
      </c>
      <c r="X18" s="52">
        <f t="shared" si="4"/>
        <v>4</v>
      </c>
      <c r="Y18" s="52">
        <f t="shared" si="5"/>
        <v>18.5</v>
      </c>
      <c r="Z18" s="53">
        <v>30</v>
      </c>
      <c r="AA18" s="49">
        <v>64669490</v>
      </c>
      <c r="AB18"/>
    </row>
    <row r="19" spans="1:31" s="3" customFormat="1" x14ac:dyDescent="0.25">
      <c r="A19" s="79"/>
      <c r="B19" s="48">
        <v>2020</v>
      </c>
      <c r="C19" s="54">
        <v>2</v>
      </c>
      <c r="D19" s="54">
        <f>'Policy Scope'!AI16</f>
        <v>2</v>
      </c>
      <c r="E19" s="54">
        <f>'Effective Political Discretion'!W15</f>
        <v>1</v>
      </c>
      <c r="F19" s="54">
        <v>1</v>
      </c>
      <c r="G19" s="54">
        <v>3</v>
      </c>
      <c r="H19" s="54">
        <v>2</v>
      </c>
      <c r="I19" s="54">
        <v>1</v>
      </c>
      <c r="J19" s="54">
        <v>1</v>
      </c>
      <c r="K19" s="54">
        <v>0</v>
      </c>
      <c r="L19" s="54">
        <v>0.25</v>
      </c>
      <c r="M19" s="54">
        <v>0.25</v>
      </c>
      <c r="N19" s="54">
        <v>0.5</v>
      </c>
      <c r="O19" s="54">
        <v>0.5</v>
      </c>
      <c r="P19" s="54">
        <f t="shared" si="3"/>
        <v>14.5</v>
      </c>
      <c r="Q19" s="54">
        <v>0</v>
      </c>
      <c r="R19" s="54">
        <v>1</v>
      </c>
      <c r="S19" s="54">
        <v>0</v>
      </c>
      <c r="T19" s="54">
        <v>2</v>
      </c>
      <c r="U19" s="54">
        <v>0</v>
      </c>
      <c r="V19" s="54">
        <v>0</v>
      </c>
      <c r="W19" s="54">
        <v>1</v>
      </c>
      <c r="X19" s="54">
        <f t="shared" si="4"/>
        <v>4</v>
      </c>
      <c r="Y19" s="54">
        <f t="shared" si="5"/>
        <v>18.5</v>
      </c>
      <c r="Z19" s="55">
        <v>30</v>
      </c>
      <c r="AA19" s="56">
        <v>0</v>
      </c>
      <c r="AB19"/>
    </row>
    <row r="20" spans="1:31" s="3" customFormat="1" x14ac:dyDescent="0.25">
      <c r="A20" s="77" t="s">
        <v>75</v>
      </c>
      <c r="B20" s="47">
        <v>2015</v>
      </c>
      <c r="C20" s="50">
        <v>2</v>
      </c>
      <c r="D20" s="50">
        <f>'Policy Scope'!AI17</f>
        <v>2</v>
      </c>
      <c r="E20" s="50">
        <f>'Effective Political Discretion'!W16</f>
        <v>1</v>
      </c>
      <c r="F20" s="50">
        <v>1</v>
      </c>
      <c r="G20" s="50">
        <v>3</v>
      </c>
      <c r="H20" s="50">
        <v>2</v>
      </c>
      <c r="I20" s="50">
        <v>1</v>
      </c>
      <c r="J20" s="50">
        <v>1</v>
      </c>
      <c r="K20" s="50">
        <v>0</v>
      </c>
      <c r="L20" s="50">
        <v>0.25</v>
      </c>
      <c r="M20" s="50">
        <v>0.25</v>
      </c>
      <c r="N20" s="50">
        <v>0.5</v>
      </c>
      <c r="O20" s="50">
        <v>0.5</v>
      </c>
      <c r="P20" s="50">
        <f>SUM(C20:O20)</f>
        <v>14.5</v>
      </c>
      <c r="Q20" s="50">
        <v>0</v>
      </c>
      <c r="R20" s="50">
        <v>1</v>
      </c>
      <c r="S20" s="50">
        <v>0</v>
      </c>
      <c r="T20" s="50">
        <v>2</v>
      </c>
      <c r="U20" s="50">
        <v>0</v>
      </c>
      <c r="V20" s="50">
        <v>1</v>
      </c>
      <c r="W20" s="50">
        <v>1</v>
      </c>
      <c r="X20" s="50">
        <f>SUM(Q20:W20)</f>
        <v>5</v>
      </c>
      <c r="Y20" s="50">
        <f>SUM(P20,X20)</f>
        <v>19.5</v>
      </c>
      <c r="Z20" s="51">
        <v>519</v>
      </c>
      <c r="AA20" s="49">
        <v>60962088</v>
      </c>
      <c r="AB20"/>
    </row>
    <row r="21" spans="1:31" s="3" customFormat="1" x14ac:dyDescent="0.25">
      <c r="A21" s="78"/>
      <c r="B21" s="47">
        <v>2016</v>
      </c>
      <c r="C21" s="52">
        <v>2</v>
      </c>
      <c r="D21" s="52">
        <f>'Policy Scope'!AI18</f>
        <v>2</v>
      </c>
      <c r="E21" s="52">
        <f>'Effective Political Discretion'!W17</f>
        <v>1</v>
      </c>
      <c r="F21" s="52">
        <v>1</v>
      </c>
      <c r="G21" s="52">
        <v>3</v>
      </c>
      <c r="H21" s="52">
        <v>2</v>
      </c>
      <c r="I21" s="52">
        <v>1</v>
      </c>
      <c r="J21" s="52">
        <v>1</v>
      </c>
      <c r="K21" s="52">
        <v>0</v>
      </c>
      <c r="L21" s="52">
        <v>0.25</v>
      </c>
      <c r="M21" s="52">
        <v>0.25</v>
      </c>
      <c r="N21" s="52">
        <v>0.5</v>
      </c>
      <c r="O21" s="52">
        <v>0.5</v>
      </c>
      <c r="P21" s="52">
        <f t="shared" ref="P21:P25" si="6">SUM(C21:O21)</f>
        <v>14.5</v>
      </c>
      <c r="Q21" s="52">
        <v>0</v>
      </c>
      <c r="R21" s="52">
        <v>1</v>
      </c>
      <c r="S21" s="52">
        <v>0</v>
      </c>
      <c r="T21" s="52">
        <v>2</v>
      </c>
      <c r="U21" s="52">
        <v>0</v>
      </c>
      <c r="V21" s="52">
        <v>1</v>
      </c>
      <c r="W21" s="52">
        <v>1</v>
      </c>
      <c r="X21" s="52">
        <f t="shared" ref="X21:X25" si="7">SUM(Q21:W21)</f>
        <v>5</v>
      </c>
      <c r="Y21" s="52">
        <f t="shared" ref="Y21:Y25" si="8">SUM(P21,X21)</f>
        <v>19.5</v>
      </c>
      <c r="Z21" s="53">
        <v>519</v>
      </c>
      <c r="AA21" s="49">
        <v>61837649</v>
      </c>
      <c r="AB21"/>
    </row>
    <row r="22" spans="1:31" s="3" customFormat="1" x14ac:dyDescent="0.25">
      <c r="A22" s="78"/>
      <c r="B22" s="47">
        <v>2017</v>
      </c>
      <c r="C22" s="52">
        <v>2</v>
      </c>
      <c r="D22" s="52">
        <f>'Policy Scope'!AI19</f>
        <v>2</v>
      </c>
      <c r="E22" s="52">
        <f>'Effective Political Discretion'!W18</f>
        <v>1</v>
      </c>
      <c r="F22" s="52">
        <v>1</v>
      </c>
      <c r="G22" s="52">
        <v>3</v>
      </c>
      <c r="H22" s="52">
        <v>2</v>
      </c>
      <c r="I22" s="52">
        <v>1</v>
      </c>
      <c r="J22" s="52">
        <v>1</v>
      </c>
      <c r="K22" s="52">
        <v>0</v>
      </c>
      <c r="L22" s="52">
        <v>0.25</v>
      </c>
      <c r="M22" s="52">
        <v>0.25</v>
      </c>
      <c r="N22" s="52">
        <v>0.5</v>
      </c>
      <c r="O22" s="52">
        <v>0.5</v>
      </c>
      <c r="P22" s="52">
        <f t="shared" si="6"/>
        <v>14.5</v>
      </c>
      <c r="Q22" s="52">
        <v>0</v>
      </c>
      <c r="R22" s="52">
        <v>1</v>
      </c>
      <c r="S22" s="52">
        <v>0</v>
      </c>
      <c r="T22" s="52">
        <v>2</v>
      </c>
      <c r="U22" s="52">
        <v>0</v>
      </c>
      <c r="V22" s="52">
        <v>1</v>
      </c>
      <c r="W22" s="52">
        <v>1</v>
      </c>
      <c r="X22" s="52">
        <f t="shared" si="7"/>
        <v>5</v>
      </c>
      <c r="Y22" s="52">
        <f t="shared" si="8"/>
        <v>19.5</v>
      </c>
      <c r="Z22" s="53">
        <v>519</v>
      </c>
      <c r="AA22" s="49">
        <v>62717604</v>
      </c>
      <c r="AB22"/>
    </row>
    <row r="23" spans="1:31" s="3" customFormat="1" x14ac:dyDescent="0.25">
      <c r="A23" s="78"/>
      <c r="B23" s="47">
        <v>2018</v>
      </c>
      <c r="C23" s="52">
        <v>2</v>
      </c>
      <c r="D23" s="52">
        <f>'Policy Scope'!AI20</f>
        <v>2</v>
      </c>
      <c r="E23" s="52">
        <f>'Effective Political Discretion'!W19</f>
        <v>1</v>
      </c>
      <c r="F23" s="52">
        <v>1</v>
      </c>
      <c r="G23" s="52">
        <v>3</v>
      </c>
      <c r="H23" s="52">
        <v>2</v>
      </c>
      <c r="I23" s="52">
        <v>1</v>
      </c>
      <c r="J23" s="52">
        <v>1</v>
      </c>
      <c r="K23" s="52">
        <v>0</v>
      </c>
      <c r="L23" s="52">
        <v>0.25</v>
      </c>
      <c r="M23" s="52">
        <v>0.25</v>
      </c>
      <c r="N23" s="52">
        <v>0.5</v>
      </c>
      <c r="O23" s="52">
        <v>0.5</v>
      </c>
      <c r="P23" s="52">
        <f t="shared" si="6"/>
        <v>14.5</v>
      </c>
      <c r="Q23" s="52">
        <v>0</v>
      </c>
      <c r="R23" s="52">
        <v>1</v>
      </c>
      <c r="S23" s="52">
        <v>0</v>
      </c>
      <c r="T23" s="52">
        <v>2</v>
      </c>
      <c r="U23" s="52">
        <v>0</v>
      </c>
      <c r="V23" s="52">
        <v>1</v>
      </c>
      <c r="W23" s="52">
        <v>1</v>
      </c>
      <c r="X23" s="52">
        <f t="shared" si="7"/>
        <v>5</v>
      </c>
      <c r="Y23" s="52">
        <f t="shared" si="8"/>
        <v>19.5</v>
      </c>
      <c r="Z23" s="53">
        <v>519</v>
      </c>
      <c r="AA23" s="49">
        <v>63495314</v>
      </c>
      <c r="AB23"/>
    </row>
    <row r="24" spans="1:31" s="3" customFormat="1" x14ac:dyDescent="0.25">
      <c r="A24" s="78"/>
      <c r="B24" s="47">
        <v>2019</v>
      </c>
      <c r="C24" s="52">
        <v>2</v>
      </c>
      <c r="D24" s="52">
        <f>'Policy Scope'!AI21</f>
        <v>2</v>
      </c>
      <c r="E24" s="52">
        <f>'Effective Political Discretion'!W20</f>
        <v>1</v>
      </c>
      <c r="F24" s="52">
        <v>1</v>
      </c>
      <c r="G24" s="52">
        <v>3</v>
      </c>
      <c r="H24" s="52">
        <v>2</v>
      </c>
      <c r="I24" s="52">
        <v>1</v>
      </c>
      <c r="J24" s="52">
        <v>1</v>
      </c>
      <c r="K24" s="52">
        <v>0</v>
      </c>
      <c r="L24" s="52">
        <v>0.25</v>
      </c>
      <c r="M24" s="52">
        <v>0.25</v>
      </c>
      <c r="N24" s="52">
        <v>0.5</v>
      </c>
      <c r="O24" s="52">
        <v>0.5</v>
      </c>
      <c r="P24" s="52">
        <f t="shared" si="6"/>
        <v>14.5</v>
      </c>
      <c r="Q24" s="52">
        <v>0</v>
      </c>
      <c r="R24" s="52">
        <v>1</v>
      </c>
      <c r="S24" s="52">
        <v>0</v>
      </c>
      <c r="T24" s="52">
        <v>2</v>
      </c>
      <c r="U24" s="52">
        <v>0</v>
      </c>
      <c r="V24" s="52">
        <v>1</v>
      </c>
      <c r="W24" s="52">
        <v>1</v>
      </c>
      <c r="X24" s="52">
        <f t="shared" si="7"/>
        <v>5</v>
      </c>
      <c r="Y24" s="52">
        <f t="shared" si="8"/>
        <v>19.5</v>
      </c>
      <c r="Z24" s="53">
        <v>519</v>
      </c>
      <c r="AA24" s="49">
        <v>64669490</v>
      </c>
      <c r="AB24"/>
    </row>
    <row r="25" spans="1:31" s="3" customFormat="1" x14ac:dyDescent="0.25">
      <c r="A25" s="79"/>
      <c r="B25" s="48">
        <v>2020</v>
      </c>
      <c r="C25" s="54">
        <v>2</v>
      </c>
      <c r="D25" s="54">
        <f>'Policy Scope'!AI22</f>
        <v>2</v>
      </c>
      <c r="E25" s="54">
        <f>'Effective Political Discretion'!W21</f>
        <v>1</v>
      </c>
      <c r="F25" s="54">
        <v>1</v>
      </c>
      <c r="G25" s="54">
        <v>3</v>
      </c>
      <c r="H25" s="54">
        <v>2</v>
      </c>
      <c r="I25" s="54">
        <v>1</v>
      </c>
      <c r="J25" s="54">
        <v>1</v>
      </c>
      <c r="K25" s="54">
        <v>0</v>
      </c>
      <c r="L25" s="54">
        <v>0.25</v>
      </c>
      <c r="M25" s="54">
        <v>0.25</v>
      </c>
      <c r="N25" s="54">
        <v>0.5</v>
      </c>
      <c r="O25" s="54">
        <v>0.5</v>
      </c>
      <c r="P25" s="54">
        <f t="shared" si="6"/>
        <v>14.5</v>
      </c>
      <c r="Q25" s="54">
        <v>0</v>
      </c>
      <c r="R25" s="54">
        <v>1</v>
      </c>
      <c r="S25" s="54">
        <v>0</v>
      </c>
      <c r="T25" s="54">
        <v>2</v>
      </c>
      <c r="U25" s="54">
        <v>0</v>
      </c>
      <c r="V25" s="54">
        <v>1</v>
      </c>
      <c r="W25" s="54">
        <v>1</v>
      </c>
      <c r="X25" s="54">
        <f t="shared" si="7"/>
        <v>5</v>
      </c>
      <c r="Y25" s="54">
        <f t="shared" si="8"/>
        <v>19.5</v>
      </c>
      <c r="Z25" s="55">
        <v>519</v>
      </c>
      <c r="AA25" s="56">
        <v>0</v>
      </c>
      <c r="AB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31" s="3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31" s="3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31" s="3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31" s="3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3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3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3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3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3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3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3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3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3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3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3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3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3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3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3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3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3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3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3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3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3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3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3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3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3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3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3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3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3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3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3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3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3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3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3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3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s="3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3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3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3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3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3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3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3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3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3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3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3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3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3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3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3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31" s="3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31" s="3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31" s="3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31" s="3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31" s="3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31" s="3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31" s="3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31" s="3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31" s="3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31" s="3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s="3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s="3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s="3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s="3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s="3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s="3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s="3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s="3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s="3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s="3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s="3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s="3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 s="3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 s="3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s="3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s="3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 s="3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s="3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 s="3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 s="3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s="3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 s="3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 s="3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 s="3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 s="3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s="3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s="3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 s="3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 s="3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 s="3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 s="3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 s="3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 s="3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 s="3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 s="3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 s="3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 s="3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 s="3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s="3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 s="3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 s="3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s="3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 s="3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 s="3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s="3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 s="3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 s="3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s="3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 s="3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 s="3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s="3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 s="3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 s="3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s="3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 s="3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 s="3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s="3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s="3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s="3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s="3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s="3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 s="3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s="3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 s="3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 s="3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s="3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 s="3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 s="3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s="3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 s="3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s="3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s="3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 s="3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s="3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s="3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s="3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s="3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s="3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s="3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 s="3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s="3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s="3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s="3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s="3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s="3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s="3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s="3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s="3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s="3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s="3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s="3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s="3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s="3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s="3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s="3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s="3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s="3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s="3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s="3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 s="3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s="3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s="3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s="3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s="3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s="3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s="3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s="3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s="3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s="3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s="3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s="3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s="3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s="3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s="3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s="3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s="3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s="3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s="3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s="3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s="3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s="3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s="3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s="3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3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s="3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s="3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s="3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s="3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s="3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s="3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s="3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s="3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s="3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s="3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s="3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s="3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s="3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s="3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s="3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s="3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s="3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s="3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s="3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s="3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s="3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s="3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s="3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s="3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s="3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s="3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s="3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s="3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s="3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s="3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s="3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s="3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s="3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s="3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s="3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s="3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s="3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s="3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s="3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s="3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s="3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s="3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s="3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s="3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s="3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s="3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s="3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s="3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s="3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s="3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s="3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s="3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s="3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s="3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s="3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s="3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s="3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s="3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s="3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s="3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s="3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s="3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s="3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s="3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s="3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s="3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s="3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3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s="3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s="3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s="3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s="3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s="3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s="3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s="3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s="3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s="3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s="3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s="3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s="3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s="3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s="3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s="3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s="3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s="3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s="3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s="3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s="3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s="3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s="3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s="3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s="3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s="3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s="3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s="3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s="3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s="3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s="3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s="3" customForma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s="3" customForma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s="3" customForma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s="3" customForma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s="3" customForma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s="3" customForma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s="3" customForma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s="3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s="3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s="3" customForma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s="3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s="3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s="3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s="3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s="3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s="3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s="3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s="3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s="3" customForma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s="3" customForma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s="3" customForma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s="3" customForma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s="3" customForma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s="3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s="3" customForma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s="3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s="3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s="3" customForma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s="3" customForma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s="3" customForma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s="3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s="3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s="3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s="3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s="3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s="3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s="3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s="3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s="3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s="3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s="3" customForma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s="3" customForma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s="3" customForma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s="3" customForma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s="3" customForma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s="3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s="3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s="3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s="3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s="3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s="3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s="3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s="3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s="3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s="3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s="3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s="3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s="3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s="3" customForma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s="3" customForma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s="3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s="3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s="3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s="3" customForma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s="3" customForma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s="3" customForma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s="3" customForma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s="3" customForma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s="3" customForma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s="3" customForma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s="3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s="3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s="3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s="3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s="3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s="3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s="3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s="3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s="3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s="3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s="3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s="3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s="3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s="3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s="3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s="3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s="3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s="3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s="3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s="3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s="3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s="3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s="3" customForma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1:28" s="3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s="3" customForma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s="3" customForma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s="3" customForma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s="3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s="3" customForma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s="3" customForma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s="3" customForma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s="3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s="3" customForma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s="3" customForma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s="3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s="3" customForma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s="3" customForma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s="3" customForma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s="3" customForma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s="3" customForma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s="3" customForma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s="3" customForma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s="3" customForma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s="3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s="3" customForma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s="3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s="3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s="3" customForma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s="3" customForma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s="3" customForma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s="3" customForma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s="3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s="3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s="3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s="3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s="3" customForma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s="3" customForma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s="3" customForma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s="3" customForma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s="3" customForma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s="3" customForma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s="3" customForma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1:28" s="3" customForma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s="3" customForma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s="3" customForma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</row>
    <row r="454" spans="1:28" s="3" customForma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s="3" customForma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s="3" customForma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</row>
    <row r="457" spans="1:28" s="3" customForma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s="3" customForma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s="3" customForma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</row>
    <row r="460" spans="1:28" s="3" customForma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s="3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s="3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1:28" s="3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s="3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s="3" customForma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1:28" s="3" customForma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s="3" customForma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s="3" customForma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1:28" s="3" customForma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s="3" customForma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s="3" customForma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1:28" s="3" customForma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s="3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s="3" customForma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1:28" s="3" customForma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s="3" customForma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s="3" customForma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</row>
    <row r="478" spans="1:28" s="3" customForma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s="3" customForma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s="3" customForma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</row>
    <row r="481" spans="1:28" s="3" customForma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s="3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s="3" customForma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</row>
    <row r="484" spans="1:28" s="3" customForma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s="3" customForma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s="3" customForma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</row>
    <row r="487" spans="1:28" s="3" customForma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s="3" customForma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s="3" customForma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</row>
    <row r="490" spans="1:28" s="3" customForma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s="3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s="3" customForma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</row>
    <row r="493" spans="1:28" s="3" customForma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s="3" customForma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s="3" customForma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</row>
    <row r="496" spans="1:28" s="3" customForma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s="3" customForma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s="3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</row>
    <row r="499" spans="1:28" s="3" customForma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s="3" customForma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s="3" customForma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</row>
    <row r="502" spans="1:28" s="3" customForma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s="3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s="3" customForma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</row>
    <row r="505" spans="1:28" s="3" customForma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s="3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s="3" customForma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</row>
    <row r="508" spans="1:28" s="3" customForma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s="3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s="3" customForma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</row>
    <row r="511" spans="1:28" s="3" customForma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1:28" s="3" customForma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s="3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</row>
    <row r="514" spans="1:28" s="3" customForma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s="3" customForma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s="3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</row>
    <row r="517" spans="1:28" s="3" customForma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s="3" customForma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s="3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</row>
    <row r="520" spans="1:28" s="3" customForma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s="3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s="3" customForma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</row>
    <row r="523" spans="1:28" s="3" customForma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1:28" s="3" customForma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s="3" customForma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</row>
    <row r="526" spans="1:28" s="3" customForma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1:28" s="3" customForma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s="3" customForma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</row>
    <row r="529" spans="1:28" s="3" customForma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1:28" s="3" customForma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s="3" customForma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</row>
    <row r="532" spans="1:28" s="3" customForma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1:28" s="3" customForma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s="3" customForma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</row>
    <row r="535" spans="1:28" s="3" customForma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1:28" s="3" customForma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s="3" customForma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</row>
    <row r="538" spans="1:28" s="3" customForma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1:28" s="3" customForma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s="3" customForma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</row>
    <row r="541" spans="1:28" s="3" customForma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1:28" s="3" customForma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s="3" customForma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</row>
    <row r="544" spans="1:28" s="3" customForma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1:28" s="3" customForma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s="3" customForma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</row>
    <row r="547" spans="1:28" s="3" customForma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1:28" s="3" customForma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s="3" customForma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</row>
    <row r="550" spans="1:28" s="3" customForma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1:28" s="3" customForma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s="3" customForma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</row>
    <row r="553" spans="1:28" s="3" customForma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1:28" s="3" customForma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s="3" customForma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</row>
    <row r="556" spans="1:28" s="3" customForma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1:28" s="3" customForma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s="3" customForma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</row>
    <row r="559" spans="1:28" s="3" customForma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1:28" s="3" customForma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s="3" customForma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</row>
    <row r="562" spans="1:28" s="3" customForma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1:28" s="3" customForma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s="3" customForma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</row>
    <row r="565" spans="1:28" s="3" customForma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1:28" s="3" customForma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s="3" customForma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</row>
    <row r="568" spans="1:28" s="3" customForma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1:28" s="3" customForma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s="3" customForma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</row>
    <row r="571" spans="1:28" s="3" customForma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1:28" s="3" customForma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s="3" customForma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</row>
    <row r="574" spans="1:28" s="3" customForma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1:28" s="3" customForma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s="3" customForma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</row>
    <row r="577" spans="1:28" s="3" customForma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1:28" s="3" customForma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s="3" customForma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</row>
    <row r="580" spans="1:28" s="3" customForma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1:28" s="3" customForma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s="3" customForma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</row>
    <row r="583" spans="1:28" s="3" customForma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1:28" s="3" customForma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s="3" customForma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</row>
    <row r="586" spans="1:28" s="3" customForma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1:28" s="3" customForma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s="3" customForma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</row>
    <row r="589" spans="1:28" s="3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1:28" s="3" customForma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s="3" customForma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</row>
    <row r="592" spans="1:28" s="3" customForma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1:28" s="3" customForma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s="3" customForma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</row>
    <row r="595" spans="1:28" s="3" customForma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1:28" s="3" customForma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s="3" customForma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</row>
    <row r="598" spans="1:28" s="3" customForma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1:28" s="3" customForma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s="3" customForma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</row>
    <row r="601" spans="1:28" s="3" customForma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1:28" s="3" customForma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s="3" customForma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</row>
    <row r="604" spans="1:28" s="3" customForma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1:28" s="3" customForma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s="3" customForma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</row>
    <row r="607" spans="1:28" s="3" customForma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1:28" s="3" customForma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s="3" customForma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</row>
    <row r="610" spans="1:28" s="3" customForma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1:28" s="3" customForma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s="3" customForma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</row>
    <row r="613" spans="1:28" s="3" customForma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1:28" s="3" customForma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s="3" customForma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</row>
    <row r="616" spans="1:28" s="3" customForma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1:28" s="3" customForma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s="3" customForma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</row>
    <row r="619" spans="1:28" s="3" customForma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1:28" s="3" customForma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s="3" customForma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</row>
    <row r="622" spans="1:28" s="3" customForma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1:28" s="3" customForma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s="3" customForma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</row>
    <row r="625" spans="1:28" s="3" customForma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1:28" s="3" customForma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s="3" customForma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</row>
    <row r="628" spans="1:28" s="3" customForma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1:28" s="3" customForma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s="3" customForma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</row>
    <row r="631" spans="1:28" s="3" customForma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</row>
    <row r="632" spans="1:28" s="3" customForma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s="3" customForma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</row>
    <row r="634" spans="1:28" s="3" customForma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1:28" s="3" customForma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s="3" customForma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</row>
    <row r="637" spans="1:28" s="3" customForma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1:28" s="3" customForma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s="3" customForma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</row>
    <row r="640" spans="1:28" s="3" customForma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1:28" s="3" customForma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s="3" customForma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</row>
    <row r="643" spans="1:28" s="3" customForma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1:28" s="3" customForma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s="3" customForma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</row>
    <row r="646" spans="1:28" s="3" customForma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1:28" s="3" customForma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s="3" customForma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</row>
    <row r="649" spans="1:28" s="3" customForma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1:28" s="3" customForma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s="3" customForma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</row>
    <row r="652" spans="1:28" s="3" customForma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1:28" s="3" customForma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s="3" customForma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</row>
    <row r="655" spans="1:28" s="3" customForma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1:28" s="3" customForma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s="3" customForma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</row>
    <row r="658" spans="1:28" s="3" customForma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1:28" s="3" customForma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s="3" customForma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</row>
    <row r="661" spans="1:28" s="3" customForma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1:28" s="3" customForma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s="3" customForma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</row>
    <row r="664" spans="1:28" s="3" customForma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1:28" s="3" customForma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s="3" customForma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</row>
    <row r="667" spans="1:28" s="3" customForma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1:28" s="3" customForma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s="3" customForma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</row>
    <row r="670" spans="1:28" s="3" customForma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1:28" s="3" customForma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s="3" customForma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</row>
    <row r="673" spans="1:28" s="3" customForma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1:28" s="3" customForma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s="3" customForma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</row>
    <row r="676" spans="1:28" s="3" customForma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1:28" s="3" customForma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s="3" customForma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</row>
    <row r="679" spans="1:28" s="3" customForma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1:28" s="3" customForma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s="3" customForma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</row>
    <row r="682" spans="1:28" s="3" customForma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1:28" s="3" customForma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s="3" customForma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</row>
    <row r="685" spans="1:28" s="3" customForma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1:28" s="3" customForma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s="3" customForma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</row>
    <row r="688" spans="1:28" s="3" customForma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1:28" s="3" customForma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s="3" customForma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</row>
    <row r="691" spans="1:28" s="3" customForma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</row>
    <row r="692" spans="1:28" s="3" customForma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s="3" customForma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</row>
    <row r="694" spans="1:28" s="3" customForma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1:28" s="3" customForma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s="3" customForma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</row>
    <row r="697" spans="1:28" s="3" customForma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1:28" s="3" customForma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s="3" customForma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</row>
    <row r="700" spans="1:28" s="3" customForma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1:28" s="3" customForma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s="3" customForma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</row>
    <row r="703" spans="1:28" s="3" customForma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1:28" s="3" customFormat="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s="3" customFormat="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</row>
    <row r="706" spans="1:28" s="3" customFormat="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1:28" s="3" customFormat="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s="3" customFormat="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</row>
    <row r="709" spans="1:28" s="3" customFormat="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1:28" s="3" customFormat="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s="3" customFormat="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</row>
    <row r="712" spans="1:28" s="3" customFormat="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1:28" s="3" customFormat="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s="3" customFormat="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</row>
    <row r="715" spans="1:28" s="3" customFormat="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1:28" s="3" customForma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s="3" customFormat="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</row>
    <row r="718" spans="1:28" s="3" customFormat="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1:28" s="3" customFormat="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s="3" customFormat="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</row>
    <row r="721" spans="1:28" s="3" customFormat="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1:28" s="3" customFormat="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s="3" customFormat="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</row>
    <row r="724" spans="1:28" s="3" customFormat="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1:28" s="3" customFormat="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s="3" customFormat="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</row>
    <row r="727" spans="1:28" s="3" customFormat="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1:28" s="3" customFormat="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s="3" customFormat="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</row>
    <row r="730" spans="1:28" s="3" customFormat="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1:28" s="3" customFormat="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s="3" customFormat="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</row>
    <row r="733" spans="1:28" s="3" customFormat="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1:28" s="3" customFormat="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s="3" customFormat="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</row>
    <row r="736" spans="1:28" s="3" customFormat="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1:28" s="3" customFormat="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s="3" customFormat="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</row>
    <row r="739" spans="1:28" s="3" customFormat="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1:28" s="3" customFormat="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s="3" customFormat="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</row>
    <row r="742" spans="1:28" s="3" customFormat="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1:28" s="3" customFormat="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s="3" customFormat="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</row>
    <row r="745" spans="1:28" s="3" customFormat="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1:28" s="3" customFormat="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s="3" customFormat="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</row>
    <row r="748" spans="1:28" s="3" customFormat="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1:28" s="3" customFormat="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s="3" customForma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</row>
    <row r="751" spans="1:28" s="3" customFormat="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</row>
    <row r="752" spans="1:28" s="3" customForma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s="3" customForma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</row>
    <row r="754" spans="1:28" s="3" customForma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1:28" s="3" customForma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s="3" customForma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</row>
    <row r="757" spans="1:28" s="3" customForma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1:28" s="3" customForma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s="3" customForma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</row>
    <row r="760" spans="1:28" s="3" customForma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1:28" s="3" customForma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s="3" customForma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</row>
    <row r="763" spans="1:28" s="3" customForma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1:28" s="3" customForma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s="3" customForma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</row>
    <row r="766" spans="1:28" s="3" customForma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1:28" s="3" customForma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s="3" customForma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</row>
    <row r="769" spans="1:28" s="3" customForma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1:28" s="3" customForma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s="3" customForma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</row>
    <row r="772" spans="1:28" s="3" customForma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1:28" s="3" customForma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s="3" customForma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</row>
    <row r="775" spans="1:28" s="3" customForma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1:28" s="3" customForma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s="3" customForma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</row>
    <row r="778" spans="1:28" s="3" customForma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1:28" s="3" customForma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s="3" customForma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</row>
    <row r="781" spans="1:28" s="3" customForma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1:28" s="3" customForma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s="3" customForma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</row>
    <row r="784" spans="1:28" s="3" customForma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1:28" s="3" customForma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s="3" customForma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</row>
    <row r="787" spans="1:28" s="3" customForma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1:28" s="3" customForma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s="3" customForma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</row>
    <row r="790" spans="1:28" s="3" customForma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1:28" s="3" customForma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s="3" customForma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</row>
    <row r="793" spans="1:28" s="3" customForma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</row>
    <row r="794" spans="1:28" s="3" customForma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s="3" customForma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</row>
    <row r="796" spans="1:28" s="3" customForma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</row>
    <row r="797" spans="1:28" s="3" customForma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s="3" customForma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</row>
    <row r="799" spans="1:28" s="3" customForma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</row>
    <row r="800" spans="1:28" s="3" customForma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s="3" customForma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</row>
    <row r="802" spans="1:28" s="3" customForma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</row>
    <row r="803" spans="1:28" s="3" customForma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s="3" customForma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</row>
    <row r="805" spans="1:28" s="3" customForma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</row>
    <row r="806" spans="1:28" s="3" customForma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s="3" customForma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</row>
    <row r="808" spans="1:28" s="3" customForma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</row>
    <row r="809" spans="1:28" s="3" customForma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s="3" customForma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</row>
    <row r="811" spans="1:28" s="3" customForma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</row>
    <row r="812" spans="1:28" s="3" customForma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s="3" customForma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</row>
    <row r="814" spans="1:28" s="3" customForma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</row>
    <row r="815" spans="1:28" s="3" customForma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s="3" customForma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</row>
    <row r="817" spans="1:28" s="3" customFormat="1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</row>
    <row r="818" spans="1:28" s="3" customFormat="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s="3" customFormat="1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</row>
    <row r="820" spans="1:28" s="3" customForma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</row>
    <row r="821" spans="1:28" s="3" customForma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s="3" customForma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</row>
    <row r="823" spans="1:28" s="3" customForma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</row>
    <row r="824" spans="1:28" s="3" customForma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s="3" customForma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</row>
    <row r="826" spans="1:28" s="3" customForma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</row>
    <row r="827" spans="1:28" s="3" customForma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s="3" customForma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</row>
    <row r="829" spans="1:28" s="3" customForma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</row>
    <row r="830" spans="1:28" s="3" customForma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s="3" customForma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</row>
    <row r="832" spans="1:28" s="3" customForma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</row>
    <row r="833" spans="1:28" s="3" customForma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s="3" customForma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</row>
    <row r="835" spans="1:28" s="3" customForma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</row>
    <row r="836" spans="1:28" s="3" customForma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s="3" customForma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</row>
    <row r="838" spans="1:28" s="3" customForma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</row>
    <row r="839" spans="1:28" s="3" customForma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s="3" customForma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</row>
    <row r="841" spans="1:28" s="3" customForma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</row>
    <row r="842" spans="1:28" s="3" customForma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s="3" customForma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</row>
    <row r="844" spans="1:28" s="3" customForma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  <row r="845" spans="1:28" s="3" customForma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s="3" customForma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</row>
    <row r="847" spans="1:28" s="3" customForma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</row>
    <row r="848" spans="1:28" s="3" customForma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s="3" customForma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</row>
    <row r="850" spans="1:28" s="3" customForma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</row>
    <row r="851" spans="1:28" s="3" customForma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s="3" customForma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</row>
    <row r="853" spans="1:28" s="3" customForma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</row>
    <row r="854" spans="1:28" s="3" customForma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s="3" customForma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</row>
    <row r="856" spans="1:28" s="3" customForma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</row>
    <row r="857" spans="1:28" s="3" customForma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s="3" customForma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</row>
    <row r="859" spans="1:28" s="3" customForma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</row>
    <row r="860" spans="1:28" s="3" customForma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s="3" customForma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</row>
    <row r="862" spans="1:28" s="3" customForma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</row>
    <row r="863" spans="1:28" s="3" customForma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s="3" customForma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</row>
    <row r="865" spans="1:28" s="3" customForma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</row>
    <row r="866" spans="1:28" s="3" customForma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s="3" customForma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</row>
    <row r="868" spans="1:28" s="3" customForma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</row>
    <row r="869" spans="1:28" s="3" customForma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s="3" customForma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</row>
    <row r="871" spans="1:28" s="3" customForma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</row>
    <row r="872" spans="1:28" s="3" customForma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s="3" customForma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</row>
    <row r="874" spans="1:28" s="3" customForma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</row>
    <row r="875" spans="1:28" s="3" customForma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s="3" customForma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</row>
    <row r="877" spans="1:28" s="3" customForma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</row>
    <row r="878" spans="1:28" s="3" customForma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s="3" customForma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</row>
    <row r="880" spans="1:28" s="3" customForma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</row>
    <row r="881" spans="1:28" s="3" customForma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s="3" customForma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</row>
    <row r="883" spans="1:28" s="3" customForma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</row>
    <row r="884" spans="1:28" s="3" customForma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s="3" customForma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</row>
    <row r="886" spans="1:28" s="3" customForma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</row>
    <row r="887" spans="1:28" s="3" customForma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s="3" customForma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</row>
    <row r="889" spans="1:28" s="3" customForma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  <row r="890" spans="1:28" s="3" customForma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s="3" customForma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</row>
    <row r="892" spans="1:28" s="3" customForma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</row>
    <row r="893" spans="1:28" s="3" customForma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s="3" customForma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</row>
    <row r="895" spans="1:28" s="3" customForma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</row>
    <row r="896" spans="1:28" s="3" customForma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s="3" customForma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</row>
    <row r="898" spans="1:28" s="3" customForma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</row>
    <row r="899" spans="1:28" s="3" customForma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s="3" customForma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</row>
    <row r="901" spans="1:28" s="3" customForma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</row>
    <row r="902" spans="1:28" s="3" customForma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s="3" customForma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</row>
    <row r="904" spans="1:28" s="3" customForma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</row>
    <row r="905" spans="1:28" s="3" customForma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s="3" customForma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</row>
    <row r="907" spans="1:28" s="3" customForma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</row>
    <row r="908" spans="1:28" s="3" customForma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s="3" customForma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</row>
    <row r="910" spans="1:28" s="3" customForma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</row>
    <row r="911" spans="1:28" s="3" customForma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s="3" customForma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</row>
    <row r="913" spans="1:28" s="3" customForma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</row>
    <row r="914" spans="1:28" s="3" customForma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s="3" customForma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</row>
    <row r="916" spans="1:28" s="3" customForma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</row>
    <row r="917" spans="1:28" s="3" customForma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s="3" customForma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</row>
    <row r="919" spans="1:28" s="3" customForma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</row>
    <row r="920" spans="1:28" s="3" customForma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s="3" customForma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</row>
    <row r="922" spans="1:28" s="3" customForma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</row>
    <row r="923" spans="1:28" s="3" customForma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s="3" customForma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</row>
    <row r="925" spans="1:28" s="3" customForma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</row>
    <row r="926" spans="1:28" s="3" customForma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s="3" customForma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</row>
    <row r="928" spans="1:28" s="3" customForma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</row>
    <row r="929" spans="1:28" s="3" customForma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s="3" customForma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</row>
    <row r="931" spans="1:28" s="3" customForma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</row>
    <row r="932" spans="1:28" s="3" customForma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s="3" customForma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</row>
    <row r="934" spans="1:28" s="3" customForma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</row>
    <row r="935" spans="1:28" s="3" customForma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s="3" customForma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</row>
    <row r="937" spans="1:28" s="3" customForma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</row>
    <row r="938" spans="1:28" s="3" customForma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s="3" customForma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</row>
    <row r="940" spans="1:28" s="3" customForma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</row>
    <row r="941" spans="1:28" s="3" customForma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s="3" customForma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</row>
    <row r="943" spans="1:28" s="3" customForma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</row>
    <row r="944" spans="1:28" s="3" customForma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s="3" customForma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</row>
    <row r="946" spans="1:28" s="3" customForma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</row>
    <row r="947" spans="1:28" s="3" customForma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s="3" customForma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</row>
    <row r="949" spans="1:28" s="3" customForma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</row>
    <row r="950" spans="1:28" s="3" customForma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s="3" customForma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</row>
    <row r="952" spans="1:28" s="3" customForma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</row>
    <row r="953" spans="1:28" s="3" customForma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s="3" customForma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</row>
    <row r="955" spans="1:28" s="3" customForma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</row>
    <row r="956" spans="1:28" s="3" customForma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s="3" customForma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</row>
    <row r="958" spans="1:28" s="3" customForma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</row>
    <row r="959" spans="1:28" s="3" customForma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s="3" customForma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</row>
    <row r="961" spans="1:28" s="3" customForma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</row>
    <row r="962" spans="1:28" s="3" customForma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s="3" customForma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</row>
    <row r="964" spans="1:28" s="3" customForma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</row>
    <row r="965" spans="1:28" s="3" customForma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s="3" customForma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</row>
    <row r="967" spans="1:28" s="3" customForma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</row>
    <row r="968" spans="1:28" s="3" customForma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s="3" customForma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</row>
    <row r="970" spans="1:28" s="3" customForma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</row>
    <row r="971" spans="1:28" s="3" customForma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s="3" customForma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</row>
    <row r="973" spans="1:28" s="3" customForma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</row>
    <row r="974" spans="1:28" s="3" customForma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s="3" customForma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</row>
    <row r="976" spans="1:28" s="3" customForma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</row>
    <row r="977" spans="1:28" s="3" customForma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s="3" customForma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</row>
    <row r="979" spans="1:28" s="3" customForma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</row>
    <row r="980" spans="1:28" s="3" customForma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s="3" customForma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</row>
    <row r="982" spans="1:28" s="3" customForma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</row>
    <row r="983" spans="1:28" s="3" customForma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s="3" customForma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</row>
    <row r="985" spans="1:28" s="3" customForma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</row>
    <row r="986" spans="1:28" s="3" customForma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s="3" customForma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</row>
    <row r="988" spans="1:28" s="3" customForma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</row>
    <row r="989" spans="1:28" s="3" customForma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s="3" customForma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</row>
    <row r="991" spans="1:28" s="3" customForma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</row>
    <row r="992" spans="1:28" s="3" customForma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s="3" customForma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</row>
    <row r="994" spans="1:28" s="3" customForma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</row>
    <row r="995" spans="1:28" s="3" customForma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s="3" customForma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</row>
    <row r="997" spans="1:28" s="3" customForma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</row>
    <row r="998" spans="1:28" s="3" customForma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s="3" customForma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</row>
    <row r="1000" spans="1:28" s="3" customForma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</row>
    <row r="1001" spans="1:28" s="3" customForma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s="3" customForma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</row>
    <row r="1003" spans="1:28" s="3" customForma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</row>
    <row r="1004" spans="1:28" s="3" customForma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s="3" customForma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</row>
    <row r="1006" spans="1:28" s="3" customForma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</row>
    <row r="1007" spans="1:28" s="3" customForma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s="3" customForma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</row>
    <row r="1009" spans="1:28" s="3" customForma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</row>
    <row r="1010" spans="1:28" s="3" customForma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s="3" customForma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</row>
    <row r="1012" spans="1:28" s="3" customForma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</row>
    <row r="1013" spans="1:28" s="3" customForma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s="3" customForma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</row>
    <row r="1015" spans="1:28" s="3" customForma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</row>
    <row r="1016" spans="1:28" s="3" customForma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s="3" customForma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</row>
    <row r="1018" spans="1:28" s="3" customForma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</row>
    <row r="1019" spans="1:28" s="3" customForma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s="3" customForma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</row>
    <row r="1021" spans="1:28" s="3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</row>
    <row r="1022" spans="1:28" s="3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s="3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</row>
    <row r="1024" spans="1:28" s="3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</row>
    <row r="1025" spans="1:28" s="3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s="3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</row>
    <row r="1027" spans="1:28" s="3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</row>
    <row r="1028" spans="1:28" s="3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s="3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</row>
    <row r="1030" spans="1:28" s="3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</row>
    <row r="1031" spans="1:28" s="3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s="3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</row>
    <row r="1033" spans="1:28" s="3" customForma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</row>
    <row r="1034" spans="1:28" s="3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s="3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</row>
    <row r="1036" spans="1:28" s="3" customForma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</row>
    <row r="1037" spans="1:28" s="3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s="3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</row>
    <row r="1039" spans="1:28" s="3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</row>
    <row r="1040" spans="1:28" s="3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s="3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</row>
    <row r="1042" spans="1:28" s="3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</row>
    <row r="1043" spans="1:28" s="3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s="3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</row>
    <row r="1045" spans="1:28" s="3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</row>
    <row r="1046" spans="1:28" s="3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s="3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</row>
    <row r="1048" spans="1:28" s="3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</row>
    <row r="1049" spans="1:28" s="3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s="3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</row>
    <row r="1051" spans="1:28" s="3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</row>
    <row r="1052" spans="1:28" s="3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s="3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</row>
    <row r="1054" spans="1:28" s="3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</row>
    <row r="1055" spans="1:28" s="3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s="3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</row>
    <row r="1057" spans="1:28" s="3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</row>
    <row r="1058" spans="1:28" s="3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s="3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</row>
    <row r="1060" spans="1:28" s="3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</row>
    <row r="1061" spans="1:28" s="3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s="3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</row>
    <row r="1063" spans="1:28" s="3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</row>
    <row r="1064" spans="1:28" s="3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s="3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</row>
    <row r="1066" spans="1:28" s="3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</row>
    <row r="1067" spans="1:28" s="3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s="3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</row>
    <row r="1069" spans="1:28" s="3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</row>
    <row r="1070" spans="1:28" s="3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s="3" customForma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</row>
    <row r="1072" spans="1:28" s="3" customForma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</row>
    <row r="1073" spans="1:28" s="3" customForma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s="3" customForma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</row>
    <row r="1075" spans="1:28" s="3" customForma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</row>
    <row r="1076" spans="1:28" s="3" customForma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s="3" customForma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</row>
    <row r="1078" spans="1:28" s="3" customForma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</row>
    <row r="1079" spans="1:28" s="3" customForma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s="3" customForma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</row>
    <row r="1081" spans="1:28" s="3" customForma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</row>
    <row r="1082" spans="1:28" s="3" customForma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s="3" customForma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</row>
    <row r="1084" spans="1:28" s="3" customForma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</row>
    <row r="1085" spans="1:28" s="3" customForma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s="3" customForma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</row>
    <row r="1087" spans="1:28" s="3" customForma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</row>
    <row r="1088" spans="1:28" s="3" customForma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s="3" customForma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</row>
    <row r="1090" spans="1:28" s="3" customForma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</row>
    <row r="1091" spans="1:28" s="3" customForma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s="3" customForma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</row>
    <row r="1093" spans="1:28" s="3" customForma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</row>
    <row r="1094" spans="1:28" s="3" customForma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s="3" customForma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</row>
    <row r="1096" spans="1:28" s="3" customForma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</row>
    <row r="1097" spans="1:28" s="3" customForma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s="3" customForma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</row>
    <row r="1099" spans="1:28" s="3" customForma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</row>
    <row r="1100" spans="1:28" s="3" customForma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s="3" customForma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</row>
    <row r="1102" spans="1:28" s="3" customForma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</row>
    <row r="1103" spans="1:28" s="3" customForma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s="3" customForma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</row>
    <row r="1105" spans="1:28" s="3" customForma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</row>
    <row r="1106" spans="1:28" s="3" customForma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s="3" customForma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</row>
    <row r="1108" spans="1:28" s="3" customForma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</row>
    <row r="1109" spans="1:28" s="3" customForma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s="3" customForma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</row>
    <row r="1111" spans="1:28" s="3" customForma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</row>
    <row r="1112" spans="1:28" s="3" customForma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s="3" customForma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</row>
    <row r="1114" spans="1:28" s="3" customForma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</row>
    <row r="1115" spans="1:28" s="3" customForma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s="3" customForma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</row>
    <row r="1117" spans="1:28" s="3" customForma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</row>
    <row r="1118" spans="1:28" s="3" customForma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s="3" customForma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</row>
    <row r="1120" spans="1:28" s="3" customForma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</row>
    <row r="1121" spans="1:28" s="3" customForma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s="3" customForma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</row>
    <row r="1123" spans="1:28" s="3" customForma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</row>
    <row r="1124" spans="1:28" s="3" customForma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s="3" customForma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</row>
    <row r="1126" spans="1:28" s="3" customForma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</row>
    <row r="1127" spans="1:28" s="3" customForma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s="3" customForma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</row>
    <row r="1129" spans="1:28" s="3" customForma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</row>
    <row r="1130" spans="1:28" s="3" customForma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s="3" customForma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</row>
    <row r="1132" spans="1:28" s="3" customForma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</row>
    <row r="1133" spans="1:28" s="3" customForma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s="3" customForma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</row>
    <row r="1135" spans="1:28" s="3" customForma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</row>
    <row r="1136" spans="1:28" s="3" customForma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s="3" customForma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</row>
    <row r="1138" spans="1:28" s="3" customForma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</row>
    <row r="1139" spans="1:28" s="3" customForma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s="3" customForma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</row>
    <row r="1141" spans="1:28" s="3" customForma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</row>
    <row r="1142" spans="1:28" s="3" customForma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s="3" customForma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</row>
    <row r="1144" spans="1:28" s="3" customForma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</row>
    <row r="1145" spans="1:28" s="3" customForma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s="3" customForma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</row>
    <row r="1147" spans="1:28" s="3" customForma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</row>
    <row r="1148" spans="1:28" s="3" customForma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s="3" customForma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</row>
    <row r="1150" spans="1:28" s="3" customForma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</row>
    <row r="1151" spans="1:28" s="3" customForma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s="3" customForma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</row>
    <row r="1153" spans="1:28" s="3" customForma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</row>
    <row r="1154" spans="1:28" s="3" customForma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s="3" customForma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</row>
    <row r="1156" spans="1:28" s="3" customForma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</row>
    <row r="1157" spans="1:28" s="3" customForma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s="3" customForma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</row>
    <row r="1159" spans="1:28" s="3" customForma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</row>
    <row r="1160" spans="1:28" s="3" customForma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s="3" customForma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</row>
    <row r="1162" spans="1:28" s="3" customForma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</row>
    <row r="1163" spans="1:28" s="3" customForma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s="3" customForma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</row>
    <row r="1165" spans="1:28" s="3" customForma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</row>
    <row r="1166" spans="1:28" s="3" customForma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s="3" customForma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</row>
    <row r="1168" spans="1:28" s="3" customForma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</row>
    <row r="1169" spans="1:28" s="3" customForma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s="3" customForma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</row>
    <row r="1171" spans="1:28" s="3" customForma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</row>
    <row r="1172" spans="1:28" s="3" customForma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s="3" customForma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</row>
    <row r="1174" spans="1:28" s="3" customForma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</row>
    <row r="1175" spans="1:28" s="3" customForma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s="3" customForma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</row>
    <row r="1177" spans="1:28" s="3" customForma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</row>
    <row r="1178" spans="1:28" s="3" customForma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s="3" customForma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</row>
    <row r="1180" spans="1:28" s="3" customForma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</row>
    <row r="1181" spans="1:28" s="3" customForma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s="3" customForma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</row>
    <row r="1183" spans="1:28" s="3" customForma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</row>
    <row r="1184" spans="1:28" s="3" customForma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s="3" customForma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</row>
    <row r="1186" spans="1:28" s="3" customForma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</row>
    <row r="1187" spans="1:28" s="3" customForma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s="3" customForma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</row>
    <row r="1189" spans="1:28" s="3" customForma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</row>
    <row r="1190" spans="1:28" s="3" customForma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s="3" customForma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</row>
    <row r="1192" spans="1:28" s="3" customForma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</row>
    <row r="1193" spans="1:28" s="3" customForma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s="3" customForma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</row>
    <row r="1195" spans="1:28" s="3" customForma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</row>
    <row r="1196" spans="1:28" s="3" customForma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s="3" customForma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</row>
    <row r="1198" spans="1:28" s="3" customForma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</row>
    <row r="1199" spans="1:28" s="3" customForma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s="3" customForma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</row>
    <row r="1201" spans="1:28" s="3" customForma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</row>
    <row r="1202" spans="1:28" s="3" customForma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s="3" customForma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</row>
    <row r="1204" spans="1:28" s="3" customForma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</row>
    <row r="1205" spans="1:28" s="3" customForma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s="3" customForma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</row>
    <row r="1207" spans="1:28" s="3" customForma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</row>
    <row r="1208" spans="1:28" s="3" customForma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s="3" customForma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</row>
    <row r="1210" spans="1:28" s="3" customForma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</row>
    <row r="1211" spans="1:28" s="3" customForma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s="3" customForma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</row>
    <row r="1213" spans="1:28" s="3" customForma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</row>
    <row r="1214" spans="1:28" s="3" customForma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s="3" customForma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</row>
    <row r="1216" spans="1:28" s="3" customForma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</row>
    <row r="1217" spans="1:28" s="3" customForma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s="3" customForma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</row>
    <row r="1219" spans="1:28" s="3" customForma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</row>
    <row r="1220" spans="1:28" s="3" customForma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s="3" customForma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</row>
    <row r="1222" spans="1:28" s="3" customForma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</row>
    <row r="1223" spans="1:28" s="3" customForma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s="3" customForma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</row>
    <row r="1225" spans="1:28" s="3" customForma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</row>
    <row r="1226" spans="1:28" s="3" customForma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s="3" customForma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</row>
    <row r="1228" spans="1:28" s="3" customForma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</row>
    <row r="1229" spans="1:28" s="3" customForma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s="3" customForma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</row>
    <row r="1231" spans="1:28" s="3" customForma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</row>
    <row r="1232" spans="1:28" s="3" customForma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s="3" customForma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</row>
    <row r="1234" spans="1:28" s="3" customForma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</row>
    <row r="1235" spans="1:28" s="3" customForma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s="3" customForma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</row>
    <row r="1237" spans="1:28" s="3" customForma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</row>
    <row r="1238" spans="1:28" s="3" customForma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s="3" customForma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</row>
    <row r="1240" spans="1:28" s="3" customForma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</row>
    <row r="1241" spans="1:28" s="3" customForma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s="3" customForma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</row>
    <row r="1243" spans="1:28" s="3" customForma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</row>
    <row r="1244" spans="1:28" s="3" customForma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s="3" customForma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</row>
    <row r="1246" spans="1:28" s="3" customForma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</row>
    <row r="1247" spans="1:28" s="3" customForma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s="3" customForma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</row>
    <row r="1249" spans="1:28" s="3" customForma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</row>
    <row r="1250" spans="1:28" s="3" customForma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s="3" customForma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</row>
    <row r="1252" spans="1:28" s="3" customForma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</row>
    <row r="1253" spans="1:28" s="3" customForma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s="3" customForma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</row>
    <row r="1255" spans="1:28" s="3" customForma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</row>
    <row r="1256" spans="1:28" s="3" customForma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s="3" customForma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</row>
    <row r="1258" spans="1:28" s="3" customForma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</row>
    <row r="1259" spans="1:28" s="3" customForma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s="3" customForma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</row>
    <row r="1261" spans="1:28" s="3" customForma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</row>
    <row r="1262" spans="1:28" s="3" customForma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s="3" customForma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</row>
    <row r="1264" spans="1:28" s="3" customForma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</row>
    <row r="1265" spans="1:28" s="3" customForma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s="3" customForma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</row>
    <row r="1267" spans="1:28" s="3" customForma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</row>
    <row r="1268" spans="1:28" s="3" customForma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s="3" customForma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</row>
    <row r="1270" spans="1:28" s="3" customForma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</row>
    <row r="1271" spans="1:28" s="3" customForma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s="3" customForma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</row>
    <row r="1273" spans="1:28" s="3" customForma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</row>
    <row r="1274" spans="1:28" s="3" customForma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s="3" customForma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</row>
    <row r="1276" spans="1:28" s="3" customForma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</row>
    <row r="1277" spans="1:28" s="3" customForma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s="3" customForma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</row>
    <row r="1279" spans="1:28" s="3" customForma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</row>
    <row r="1280" spans="1:28" s="3" customForma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s="3" customForma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</row>
    <row r="1282" spans="1:28" s="3" customForma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</row>
    <row r="1283" spans="1:28" s="3" customForma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s="3" customForma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</row>
    <row r="1285" spans="1:28" s="3" customForma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</row>
    <row r="1286" spans="1:28" s="3" customForma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s="3" customForma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</row>
    <row r="1288" spans="1:28" s="3" customForma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</row>
    <row r="1289" spans="1:28" s="3" customForma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s="3" customForma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</row>
    <row r="1291" spans="1:28" s="3" customForma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</row>
    <row r="1292" spans="1:28" s="3" customForma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s="3" customForma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</row>
    <row r="1294" spans="1:28" s="3" customForma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</row>
    <row r="1295" spans="1:28" s="3" customForma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s="3" customForma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</row>
    <row r="1297" spans="1:28" s="3" customForma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</row>
    <row r="1298" spans="1:28" s="3" customForma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s="3" customForma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</row>
    <row r="1300" spans="1:28" s="3" customForma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</row>
    <row r="1301" spans="1:28" s="3" customForma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s="3" customForma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</row>
    <row r="1303" spans="1:28" s="3" customForma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</row>
    <row r="1304" spans="1:28" s="3" customForma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s="3" customForma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</row>
    <row r="1306" spans="1:28" s="3" customForma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</row>
    <row r="1307" spans="1:28" s="3" customForma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s="3" customForma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</row>
    <row r="1309" spans="1:28" s="3" customForma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</row>
    <row r="1310" spans="1:28" s="3" customForma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s="3" customForma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</row>
    <row r="1312" spans="1:28" s="3" customForma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</row>
    <row r="1313" spans="1:28" s="3" customForma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s="3" customForma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</row>
    <row r="1315" spans="1:28" s="3" customForma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</row>
    <row r="1316" spans="1:28" s="3" customForma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s="3" customForma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</row>
    <row r="1318" spans="1:28" s="3" customForma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</row>
    <row r="1319" spans="1:28" s="3" customForma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s="3" customForma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</row>
    <row r="1321" spans="1:28" s="3" customForma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</row>
    <row r="1322" spans="1:28" s="3" customForma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s="3" customForma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</row>
    <row r="1324" spans="1:28" s="3" customForma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</row>
    <row r="1325" spans="1:28" s="3" customForma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s="3" customForma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</row>
    <row r="1327" spans="1:28" s="3" customForma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</row>
    <row r="1328" spans="1:28" s="3" customForma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s="3" customForma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</row>
    <row r="1330" spans="1:28" s="3" customForma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</row>
    <row r="1331" spans="1:28" s="3" customForma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s="3" customForma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</row>
    <row r="1333" spans="1:28" s="3" customForma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</row>
    <row r="1334" spans="1:28" s="3" customForma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s="3" customForma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</row>
    <row r="1336" spans="1:28" s="3" customForma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</row>
    <row r="1337" spans="1:28" s="3" customForma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s="3" customForma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</row>
    <row r="1339" spans="1:28" s="3" customForma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</row>
    <row r="1340" spans="1:28" s="3" customForma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s="3" customForma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</row>
    <row r="1342" spans="1:28" s="3" customForma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</row>
    <row r="1343" spans="1:28" s="3" customForma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s="3" customForma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</row>
    <row r="1345" spans="1:28" s="3" customForma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</row>
    <row r="1346" spans="1:28" s="3" customForma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s="3" customForma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</row>
    <row r="1348" spans="1:28" s="3" customForma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</row>
    <row r="1349" spans="1:28" s="3" customForma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s="3" customForma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</row>
    <row r="1351" spans="1:28" s="3" customForma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</row>
    <row r="1352" spans="1:28" s="3" customForma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s="3" customForma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</row>
    <row r="1354" spans="1:28" s="3" customForma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</row>
    <row r="1355" spans="1:28" s="3" customForma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s="3" customForma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</row>
    <row r="1357" spans="1:28" s="3" customForma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</row>
    <row r="1358" spans="1:28" s="3" customForma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s="3" customForma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</row>
    <row r="1360" spans="1:28" s="3" customForma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</row>
    <row r="1361" spans="1:28" s="3" customForma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s="3" customForma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</row>
    <row r="1363" spans="1:28" s="3" customForma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</row>
    <row r="1364" spans="1:28" s="3" customForma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s="3" customForma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</row>
    <row r="1366" spans="1:28" s="3" customForma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</row>
    <row r="1367" spans="1:28" s="3" customForma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s="3" customForma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</row>
    <row r="1369" spans="1:28" s="3" customForma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</row>
    <row r="1370" spans="1:28" s="3" customForma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s="3" customForma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</row>
    <row r="1372" spans="1:28" s="3" customForma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</row>
    <row r="1373" spans="1:28" s="3" customForma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s="3" customForma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</row>
    <row r="1375" spans="1:28" s="3" customForma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</row>
    <row r="1376" spans="1:28" s="3" customForma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s="3" customForma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</row>
    <row r="1378" spans="1:28" s="3" customForma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</row>
    <row r="1379" spans="1:28" s="3" customForma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s="3" customForma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</row>
    <row r="1381" spans="1:28" s="3" customForma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</row>
    <row r="1382" spans="1:28" s="3" customForma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s="3" customForma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</row>
    <row r="1384" spans="1:28" s="3" customForma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</row>
    <row r="1385" spans="1:28" s="3" customForma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s="3" customForma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</row>
    <row r="1387" spans="1:28" s="3" customForma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</row>
    <row r="1388" spans="1:28" s="3" customForma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s="3" customForma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28" s="3" customForma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</row>
    <row r="1391" spans="1:28" s="3" customForma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s="3" customForma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s="3" customForma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</row>
    <row r="1394" spans="1:28" s="3" customForma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s="3" customForma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s="3" customForma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</row>
    <row r="1397" spans="1:28" s="3" customForma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s="3" customForma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s="3" customForma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</row>
    <row r="1400" spans="1:28" s="3" customForma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s="3" customForma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s="3" customForma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</row>
    <row r="1403" spans="1:28" s="3" customForma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s="3" customForma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s="3" customForma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</row>
    <row r="1406" spans="1:28" s="3" customForma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s="3" customForma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s="3" customForma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</row>
    <row r="1409" spans="1:28" s="3" customForma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s="3" customForma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s="3" customForma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</row>
    <row r="1412" spans="1:28" s="3" customForma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s="3" customForma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s="3" customForma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</row>
    <row r="1415" spans="1:28" s="3" customForma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s="3" customForma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s="3" customForma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</row>
    <row r="1418" spans="1:28" s="3" customForma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s="3" customForma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s="3" customForma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</row>
    <row r="1421" spans="1:28" s="3" customForma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s="3" customForma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s="3" customForma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</row>
    <row r="1424" spans="1:28" s="3" customForma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s="3" customForma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s="3" customForma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</row>
    <row r="1427" spans="1:28" s="3" customForma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s="3" customForma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s="3" customForma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</row>
    <row r="1430" spans="1:28" s="3" customForma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s="3" customForma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s="3" customForma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</row>
    <row r="1433" spans="1:28" s="3" customForma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s="3" customForma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s="3" customForma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</row>
    <row r="1436" spans="1:28" s="3" customForma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s="3" customForma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s="3" customForma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</row>
    <row r="1439" spans="1:28" s="3" customForma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s="3" customForma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s="3" customForma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</row>
    <row r="1442" spans="1:28" s="3" customForma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s="3" customForma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s="3" customForma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</row>
    <row r="1445" spans="1:28" s="3" customForma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s="3" customForma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s="3" customForma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</row>
    <row r="1448" spans="1:28" s="3" customForma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s="3" customForma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s="3" customForma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</row>
    <row r="1451" spans="1:28" s="3" customForma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s="3" customForma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s="3" customForma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</row>
    <row r="1454" spans="1:28" s="3" customForma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s="3" customForma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s="3" customForma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</row>
    <row r="1457" spans="1:28" s="3" customForma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s="3" customForma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s="3" customForma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</row>
    <row r="1460" spans="1:28" s="3" customForma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s="3" customForma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s="3" customForma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</row>
    <row r="1463" spans="1:28" s="3" customForma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s="3" customForma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s="3" customForma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</row>
    <row r="1466" spans="1:28" s="3" customForma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s="3" customForma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s="3" customForma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</row>
    <row r="1469" spans="1:28" s="3" customForma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s="3" customForma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s="3" customForma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</row>
    <row r="1472" spans="1:28" s="3" customForma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s="3" customForma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s="3" customForma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</row>
    <row r="1475" spans="1:28" s="3" customForma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s="3" customForma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s="3" customForma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</row>
    <row r="1478" spans="1:28" s="3" customForma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s="3" customForma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s="3" customForma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</row>
    <row r="1481" spans="1:28" s="3" customForma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s="3" customForma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s="3" customForma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</row>
    <row r="1484" spans="1:28" s="3" customForma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s="3" customForma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s="3" customForma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</row>
    <row r="1487" spans="1:28" s="3" customForma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s="3" customForma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s="3" customForma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</row>
    <row r="1490" spans="1:28" s="3" customForma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s="3" customForma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s="3" customForma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</row>
    <row r="1493" spans="1:28" s="3" customForma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s="3" customForma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s="3" customForma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</row>
    <row r="1496" spans="1:28" s="3" customForma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s="3" customForma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s="3" customForma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</row>
    <row r="1499" spans="1:28" s="3" customForma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s="3" customForma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s="3" customForma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</row>
    <row r="1502" spans="1:28" s="3" customForma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s="3" customForma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s="3" customForma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</row>
    <row r="1505" spans="1:28" s="3" customForma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s="3" customForma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s="3" customForma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</row>
    <row r="1508" spans="1:28" s="3" customForma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s="3" customForma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s="3" customForma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</row>
    <row r="1511" spans="1:28" s="3" customForma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s="3" customForma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s="3" customForma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</row>
    <row r="1514" spans="1:28" s="3" customForma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s="3" customForma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s="3" customForma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</row>
    <row r="1517" spans="1:28" s="3" customForma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s="3" customForma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s="3" customForma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</row>
    <row r="1520" spans="1:28" s="3" customForma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s="3" customForma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s="3" customForma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</row>
    <row r="1523" spans="1:28" s="3" customForma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s="3" customForma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s="3" customForma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</row>
    <row r="1526" spans="1:28" s="3" customForma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s="3" customForma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s="3" customForma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</row>
    <row r="1529" spans="1:28" s="3" customForma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s="3" customForma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s="3" customForma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</row>
    <row r="1532" spans="1:28" s="3" customForma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s="3" customForma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s="3" customForma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</row>
    <row r="1535" spans="1:28" s="3" customForma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s="3" customForma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s="3" customForma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</row>
    <row r="1538" spans="1:28" s="3" customForma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s="3" customForma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s="3" customForma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</row>
    <row r="1541" spans="1:28" s="3" customForma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s="3" customForma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s="3" customForma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</row>
    <row r="1544" spans="1:28" s="3" customForma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s="3" customForma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s="3" customForma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</row>
    <row r="1547" spans="1:28" s="3" customForma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s="3" customForma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s="3" customForma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</row>
    <row r="1550" spans="1:28" s="3" customForma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s="3" customForma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s="3" customForma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</row>
    <row r="1553" spans="1:28" s="3" customForma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s="3" customForma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s="3" customForma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</row>
    <row r="1556" spans="1:28" s="3" customForma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s="3" customForma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s="3" customForma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</row>
    <row r="1559" spans="1:28" s="3" customForma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s="3" customForma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s="3" customForma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</row>
    <row r="1562" spans="1:28" s="3" customForma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s="3" customForma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s="3" customForma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</row>
    <row r="1565" spans="1:28" s="3" customForma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s="3" customForma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s="3" customForma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</row>
    <row r="1568" spans="1:28" s="3" customForma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s="3" customForma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s="3" customForma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</row>
    <row r="1571" spans="1:28" s="3" customForma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s="3" customForma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s="3" customForma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</row>
    <row r="1574" spans="1:28" s="3" customForma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s="3" customForma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s="3" customForma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</row>
    <row r="1577" spans="1:28" s="3" customForma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s="3" customForma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s="3" customForma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</row>
    <row r="1580" spans="1:28" s="3" customForma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s="3" customForma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s="3" customForma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</row>
    <row r="1583" spans="1:28" s="3" customForma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s="3" customForma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s="3" customForma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</row>
    <row r="1586" spans="1:28" s="3" customForma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s="3" customForma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s="3" customForma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</row>
    <row r="1589" spans="1:28" s="3" customForma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s="3" customForma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s="3" customForma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</row>
    <row r="1592" spans="1:28" s="3" customForma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s="3" customForma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s="3" customForma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</row>
    <row r="1595" spans="1:28" s="3" customForma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s="3" customForma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s="3" customForma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</row>
    <row r="1598" spans="1:28" s="3" customForma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s="3" customForma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s="3" customForma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</row>
    <row r="1601" spans="1:28" s="3" customForma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s="3" customForma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s="3" customForma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</row>
    <row r="1604" spans="1:28" s="3" customForma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s="3" customForma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s="3" customForma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</row>
    <row r="1607" spans="1:28" s="3" customForma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s="3" customForma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s="3" customForma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</row>
    <row r="1610" spans="1:28" s="3" customForma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s="3" customForma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s="3" customForma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</row>
    <row r="1613" spans="1:28" s="3" customForma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s="3" customForma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s="3" customForma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</row>
    <row r="1616" spans="1:28" s="3" customForma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s="3" customForma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s="3" customForma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</row>
    <row r="1619" spans="1:28" s="3" customForma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s="3" customForma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s="3" customForma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</row>
    <row r="1622" spans="1:28" s="3" customForma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s="3" customForma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s="3" customForma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</row>
    <row r="1625" spans="1:28" s="3" customForma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s="3" customForma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s="3" customForma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</row>
    <row r="1628" spans="1:28" s="3" customForma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s="3" customForma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s="3" customForma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</row>
    <row r="1631" spans="1:28" s="3" customForma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s="3" customForma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s="3" customForma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</row>
    <row r="1634" spans="1:28" s="3" customForma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s="3" customForma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s="3" customForma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</row>
    <row r="1637" spans="1:28" s="3" customForma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s="3" customForma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s="3" customForma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</row>
    <row r="1640" spans="1:28" s="3" customForma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s="3" customForma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s="3" customForma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</row>
    <row r="1643" spans="1:28" s="3" customForma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s="3" customForma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s="3" customForma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</row>
    <row r="1646" spans="1:28" s="3" customForma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s="3" customForma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s="3" customForma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</row>
    <row r="1649" spans="1:28" s="3" customForma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s="3" customForma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s="3" customForma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</row>
    <row r="1652" spans="1:28" s="3" customForma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</row>
    <row r="1653" spans="1:28" s="3" customForma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s="3" customForma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</row>
    <row r="1655" spans="1:28" s="3" customForma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</row>
    <row r="1656" spans="1:28" s="3" customForma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s="3" customForma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</row>
    <row r="1658" spans="1:28" s="3" customForma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</row>
    <row r="1659" spans="1:28" s="3" customForma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s="3" customForma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</row>
    <row r="1661" spans="1:28" s="3" customFormat="1" x14ac:dyDescent="0.25">
      <c r="B1661" s="11"/>
      <c r="C1661" s="2"/>
      <c r="D1661" s="2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</row>
    <row r="1662" spans="1:28" s="3" customFormat="1" x14ac:dyDescent="0.25">
      <c r="B1662" s="11"/>
      <c r="C1662" s="2"/>
      <c r="D1662" s="2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</row>
    <row r="1663" spans="1:28" s="3" customFormat="1" x14ac:dyDescent="0.25">
      <c r="B1663" s="11"/>
      <c r="C1663" s="2"/>
      <c r="D1663" s="2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</row>
    <row r="1664" spans="1:28" s="3" customFormat="1" x14ac:dyDescent="0.25">
      <c r="B1664" s="11"/>
      <c r="C1664" s="2"/>
      <c r="D1664" s="2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</row>
    <row r="1665" spans="2:25" s="3" customFormat="1" x14ac:dyDescent="0.25">
      <c r="B1665" s="11"/>
      <c r="C1665" s="2"/>
      <c r="D1665" s="2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</row>
    <row r="1666" spans="2:25" s="3" customFormat="1" x14ac:dyDescent="0.25">
      <c r="B1666" s="11"/>
      <c r="C1666" s="2"/>
      <c r="D1666" s="2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</row>
    <row r="1667" spans="2:25" s="3" customFormat="1" x14ac:dyDescent="0.25">
      <c r="B1667" s="11"/>
      <c r="C1667" s="2"/>
      <c r="D1667" s="2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</row>
    <row r="1668" spans="2:25" s="3" customFormat="1" x14ac:dyDescent="0.25">
      <c r="B1668" s="11"/>
      <c r="C1668" s="2"/>
      <c r="D1668" s="2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</row>
    <row r="1669" spans="2:25" s="3" customFormat="1" x14ac:dyDescent="0.25">
      <c r="B1669" s="11"/>
      <c r="C1669" s="2"/>
      <c r="D1669" s="2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</row>
    <row r="1670" spans="2:25" s="3" customFormat="1" x14ac:dyDescent="0.25">
      <c r="B1670" s="11"/>
      <c r="C1670" s="2"/>
      <c r="D1670" s="2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</row>
    <row r="1671" spans="2:25" s="3" customFormat="1" x14ac:dyDescent="0.25">
      <c r="B1671" s="11"/>
      <c r="C1671" s="2"/>
      <c r="D1671" s="2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</row>
    <row r="1672" spans="2:25" s="3" customFormat="1" x14ac:dyDescent="0.25">
      <c r="B1672" s="11"/>
      <c r="C1672" s="2"/>
      <c r="D1672" s="2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</row>
    <row r="1673" spans="2:25" s="3" customFormat="1" x14ac:dyDescent="0.25">
      <c r="B1673" s="11"/>
      <c r="C1673" s="2"/>
      <c r="D1673" s="2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</row>
    <row r="1674" spans="2:25" s="3" customFormat="1" x14ac:dyDescent="0.25">
      <c r="B1674" s="11"/>
      <c r="C1674" s="2"/>
      <c r="D1674" s="2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</row>
    <row r="1675" spans="2:25" s="3" customFormat="1" x14ac:dyDescent="0.25">
      <c r="B1675" s="11"/>
      <c r="C1675" s="2"/>
      <c r="D1675" s="2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</row>
    <row r="1676" spans="2:25" s="3" customFormat="1" x14ac:dyDescent="0.25">
      <c r="B1676" s="11"/>
      <c r="C1676" s="2"/>
      <c r="D1676" s="2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</row>
    <row r="1677" spans="2:25" s="3" customFormat="1" x14ac:dyDescent="0.25">
      <c r="B1677" s="11"/>
      <c r="C1677" s="2"/>
      <c r="D1677" s="2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</row>
    <row r="1678" spans="2:25" s="3" customFormat="1" x14ac:dyDescent="0.25">
      <c r="B1678" s="11"/>
      <c r="C1678" s="2"/>
      <c r="D1678" s="2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</row>
    <row r="1679" spans="2:25" s="3" customFormat="1" x14ac:dyDescent="0.25">
      <c r="B1679" s="11"/>
      <c r="C1679" s="2"/>
      <c r="D1679" s="2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</row>
    <row r="1680" spans="2:25" s="3" customFormat="1" x14ac:dyDescent="0.25">
      <c r="B1680" s="11"/>
      <c r="C1680" s="2"/>
      <c r="D1680" s="2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</row>
    <row r="1681" spans="2:25" s="3" customFormat="1" x14ac:dyDescent="0.25">
      <c r="B1681" s="11"/>
      <c r="C1681" s="2"/>
      <c r="D1681" s="2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</row>
    <row r="1682" spans="2:25" s="3" customFormat="1" x14ac:dyDescent="0.25">
      <c r="B1682" s="11"/>
      <c r="C1682" s="2"/>
      <c r="D1682" s="2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</row>
    <row r="1683" spans="2:25" s="3" customFormat="1" x14ac:dyDescent="0.25">
      <c r="B1683" s="11"/>
      <c r="C1683" s="2"/>
      <c r="D1683" s="2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</row>
    <row r="1684" spans="2:25" s="3" customFormat="1" x14ac:dyDescent="0.25">
      <c r="B1684" s="11"/>
      <c r="C1684" s="2"/>
      <c r="D1684" s="2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</row>
    <row r="1685" spans="2:25" s="3" customFormat="1" x14ac:dyDescent="0.25">
      <c r="B1685" s="11"/>
      <c r="C1685" s="2"/>
      <c r="D1685" s="2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</row>
    <row r="1686" spans="2:25" s="3" customFormat="1" x14ac:dyDescent="0.25">
      <c r="B1686" s="11"/>
      <c r="C1686" s="2"/>
      <c r="D1686" s="2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</row>
    <row r="1687" spans="2:25" s="3" customFormat="1" x14ac:dyDescent="0.25">
      <c r="B1687" s="11"/>
      <c r="C1687" s="2"/>
      <c r="D1687" s="2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</row>
    <row r="1688" spans="2:25" s="3" customFormat="1" x14ac:dyDescent="0.25">
      <c r="B1688" s="11"/>
      <c r="C1688" s="2"/>
      <c r="D1688" s="2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</row>
    <row r="1689" spans="2:25" s="3" customFormat="1" x14ac:dyDescent="0.25">
      <c r="B1689" s="11"/>
      <c r="C1689" s="2"/>
      <c r="D1689" s="2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</row>
    <row r="1690" spans="2:25" s="3" customFormat="1" x14ac:dyDescent="0.25">
      <c r="B1690" s="11"/>
      <c r="C1690" s="2"/>
      <c r="D1690" s="2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</row>
    <row r="1691" spans="2:25" s="3" customFormat="1" x14ac:dyDescent="0.25">
      <c r="B1691" s="11"/>
      <c r="C1691" s="2"/>
      <c r="D1691" s="2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</row>
    <row r="1692" spans="2:25" s="3" customFormat="1" x14ac:dyDescent="0.25">
      <c r="B1692" s="11"/>
      <c r="C1692" s="2"/>
      <c r="D1692" s="2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</row>
    <row r="1693" spans="2:25" s="3" customFormat="1" x14ac:dyDescent="0.25">
      <c r="B1693" s="11"/>
      <c r="C1693" s="2"/>
      <c r="D1693" s="2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</row>
    <row r="1694" spans="2:25" s="3" customFormat="1" x14ac:dyDescent="0.25">
      <c r="B1694" s="11"/>
      <c r="C1694" s="2"/>
      <c r="D1694" s="2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</row>
    <row r="1695" spans="2:25" s="3" customFormat="1" x14ac:dyDescent="0.25">
      <c r="B1695" s="11"/>
      <c r="C1695" s="2"/>
      <c r="D1695" s="2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</row>
    <row r="1696" spans="2:25" s="3" customFormat="1" x14ac:dyDescent="0.25">
      <c r="B1696" s="11"/>
      <c r="C1696" s="2"/>
      <c r="D1696" s="2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</row>
    <row r="1697" spans="2:25" s="3" customFormat="1" x14ac:dyDescent="0.25">
      <c r="B1697" s="11"/>
      <c r="C1697" s="2"/>
      <c r="D1697" s="2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</row>
    <row r="1698" spans="2:25" s="3" customFormat="1" x14ac:dyDescent="0.25">
      <c r="B1698" s="11"/>
      <c r="C1698" s="2"/>
      <c r="D1698" s="2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</row>
    <row r="1699" spans="2:25" s="3" customFormat="1" x14ac:dyDescent="0.25">
      <c r="B1699" s="11"/>
      <c r="C1699" s="2"/>
      <c r="D1699" s="2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</row>
    <row r="1700" spans="2:25" s="3" customFormat="1" x14ac:dyDescent="0.25">
      <c r="B1700" s="11"/>
      <c r="C1700" s="2"/>
      <c r="D1700" s="2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</row>
    <row r="1701" spans="2:25" s="3" customFormat="1" x14ac:dyDescent="0.25">
      <c r="B1701" s="11"/>
      <c r="C1701" s="2"/>
      <c r="D1701" s="2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</row>
    <row r="1702" spans="2:25" s="3" customFormat="1" x14ac:dyDescent="0.25">
      <c r="B1702" s="11"/>
      <c r="C1702" s="2"/>
      <c r="D1702" s="2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</row>
    <row r="1703" spans="2:25" s="3" customFormat="1" x14ac:dyDescent="0.25">
      <c r="B1703" s="11"/>
      <c r="C1703" s="2"/>
      <c r="D1703" s="2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</row>
    <row r="1704" spans="2:25" s="3" customFormat="1" x14ac:dyDescent="0.25">
      <c r="B1704" s="11"/>
      <c r="C1704" s="2"/>
      <c r="D1704" s="2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</row>
    <row r="1705" spans="2:25" s="3" customFormat="1" x14ac:dyDescent="0.25">
      <c r="B1705" s="11"/>
      <c r="C1705" s="2"/>
      <c r="D1705" s="2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</row>
    <row r="1706" spans="2:25" s="3" customFormat="1" x14ac:dyDescent="0.25">
      <c r="B1706" s="11"/>
      <c r="C1706" s="2"/>
      <c r="D1706" s="2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</row>
    <row r="1707" spans="2:25" s="3" customFormat="1" x14ac:dyDescent="0.25">
      <c r="B1707" s="11"/>
      <c r="C1707" s="2"/>
      <c r="D1707" s="2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</row>
    <row r="1708" spans="2:25" s="3" customFormat="1" x14ac:dyDescent="0.25">
      <c r="B1708" s="11"/>
      <c r="C1708" s="2"/>
      <c r="D1708" s="2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</row>
    <row r="1709" spans="2:25" s="3" customFormat="1" x14ac:dyDescent="0.25">
      <c r="B1709" s="11"/>
      <c r="C1709" s="2"/>
      <c r="D1709" s="2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</row>
    <row r="1710" spans="2:25" s="3" customFormat="1" x14ac:dyDescent="0.25">
      <c r="B1710" s="11"/>
      <c r="C1710" s="2"/>
      <c r="D1710" s="2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</row>
    <row r="1711" spans="2:25" s="3" customFormat="1" x14ac:dyDescent="0.25">
      <c r="B1711" s="11"/>
      <c r="C1711" s="2"/>
      <c r="D1711" s="2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</row>
    <row r="1712" spans="2:25" s="3" customFormat="1" x14ac:dyDescent="0.25">
      <c r="B1712" s="11"/>
      <c r="C1712" s="2"/>
      <c r="D1712" s="2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</row>
    <row r="1713" spans="2:25" s="3" customFormat="1" x14ac:dyDescent="0.25">
      <c r="B1713" s="11"/>
      <c r="C1713" s="2"/>
      <c r="D1713" s="2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</row>
    <row r="1714" spans="2:25" s="3" customFormat="1" x14ac:dyDescent="0.25">
      <c r="B1714" s="11"/>
      <c r="C1714" s="2"/>
      <c r="D1714" s="2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</row>
    <row r="1715" spans="2:25" s="3" customFormat="1" x14ac:dyDescent="0.25">
      <c r="B1715" s="11"/>
      <c r="C1715" s="2"/>
      <c r="D1715" s="2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</row>
    <row r="1716" spans="2:25" s="3" customFormat="1" x14ac:dyDescent="0.25">
      <c r="B1716" s="11"/>
      <c r="C1716" s="2"/>
      <c r="D1716" s="2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</row>
    <row r="1717" spans="2:25" s="3" customFormat="1" x14ac:dyDescent="0.25">
      <c r="B1717" s="11"/>
      <c r="C1717" s="2"/>
      <c r="D1717" s="2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</row>
    <row r="1718" spans="2:25" s="3" customFormat="1" x14ac:dyDescent="0.25">
      <c r="B1718" s="11"/>
      <c r="C1718" s="2"/>
      <c r="D1718" s="2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</row>
    <row r="1719" spans="2:25" s="3" customFormat="1" x14ac:dyDescent="0.25">
      <c r="B1719" s="11"/>
      <c r="C1719" s="2"/>
      <c r="D1719" s="2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</row>
    <row r="1720" spans="2:25" s="3" customFormat="1" x14ac:dyDescent="0.25">
      <c r="B1720" s="11"/>
      <c r="C1720" s="2"/>
      <c r="D1720" s="2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</row>
    <row r="1721" spans="2:25" s="3" customFormat="1" x14ac:dyDescent="0.25">
      <c r="B1721" s="11"/>
      <c r="C1721" s="2"/>
      <c r="D1721" s="2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</row>
    <row r="1722" spans="2:25" s="3" customFormat="1" x14ac:dyDescent="0.25">
      <c r="B1722" s="11"/>
      <c r="C1722" s="2"/>
      <c r="D1722" s="2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</row>
    <row r="1723" spans="2:25" s="3" customFormat="1" x14ac:dyDescent="0.25">
      <c r="B1723" s="11"/>
      <c r="C1723" s="2"/>
      <c r="D1723" s="2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</row>
    <row r="1724" spans="2:25" s="3" customFormat="1" x14ac:dyDescent="0.25">
      <c r="B1724" s="11"/>
      <c r="C1724" s="2"/>
      <c r="D1724" s="2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</row>
    <row r="1725" spans="2:25" s="3" customFormat="1" x14ac:dyDescent="0.25">
      <c r="B1725" s="11"/>
      <c r="C1725" s="2"/>
      <c r="D1725" s="2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</row>
    <row r="1726" spans="2:25" s="3" customFormat="1" x14ac:dyDescent="0.25">
      <c r="B1726" s="11"/>
      <c r="C1726" s="2"/>
      <c r="D1726" s="2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</row>
    <row r="1727" spans="2:25" s="3" customFormat="1" x14ac:dyDescent="0.25">
      <c r="B1727" s="11"/>
      <c r="C1727" s="2"/>
      <c r="D1727" s="2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</row>
    <row r="1728" spans="2:25" s="3" customFormat="1" x14ac:dyDescent="0.25">
      <c r="B1728" s="11"/>
      <c r="C1728" s="2"/>
      <c r="D1728" s="2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</row>
    <row r="1729" spans="2:25" s="3" customFormat="1" x14ac:dyDescent="0.25">
      <c r="B1729" s="11"/>
      <c r="C1729" s="2"/>
      <c r="D1729" s="2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</row>
    <row r="1730" spans="2:25" s="3" customFormat="1" x14ac:dyDescent="0.25">
      <c r="B1730" s="11"/>
      <c r="C1730" s="2"/>
      <c r="D1730" s="2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</row>
    <row r="1731" spans="2:25" s="3" customFormat="1" x14ac:dyDescent="0.25">
      <c r="B1731" s="11"/>
      <c r="C1731" s="2"/>
      <c r="D1731" s="2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</row>
    <row r="1732" spans="2:25" s="3" customFormat="1" x14ac:dyDescent="0.25">
      <c r="B1732" s="11"/>
      <c r="C1732" s="2"/>
      <c r="D1732" s="2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</row>
    <row r="1733" spans="2:25" s="3" customFormat="1" x14ac:dyDescent="0.25">
      <c r="B1733" s="11"/>
      <c r="C1733" s="2"/>
      <c r="D1733" s="2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</row>
    <row r="1734" spans="2:25" s="3" customFormat="1" x14ac:dyDescent="0.25">
      <c r="B1734" s="11"/>
      <c r="C1734" s="2"/>
      <c r="D1734" s="2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</row>
    <row r="1735" spans="2:25" s="3" customFormat="1" x14ac:dyDescent="0.25">
      <c r="B1735" s="11"/>
      <c r="C1735" s="2"/>
      <c r="D1735" s="2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</row>
    <row r="1736" spans="2:25" s="3" customFormat="1" x14ac:dyDescent="0.25">
      <c r="B1736" s="11"/>
      <c r="C1736" s="2"/>
      <c r="D1736" s="2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</row>
    <row r="1737" spans="2:25" s="3" customFormat="1" x14ac:dyDescent="0.25">
      <c r="B1737" s="11"/>
      <c r="C1737" s="2"/>
      <c r="D1737" s="2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</row>
    <row r="1738" spans="2:25" s="3" customFormat="1" x14ac:dyDescent="0.25">
      <c r="B1738" s="11"/>
      <c r="C1738" s="2"/>
      <c r="D1738" s="2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</row>
    <row r="1739" spans="2:25" s="3" customFormat="1" x14ac:dyDescent="0.25">
      <c r="B1739" s="11"/>
      <c r="C1739" s="2"/>
      <c r="D1739" s="2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</row>
    <row r="1740" spans="2:25" s="3" customFormat="1" x14ac:dyDescent="0.25">
      <c r="B1740" s="11"/>
      <c r="C1740" s="2"/>
      <c r="D1740" s="2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</row>
    <row r="1741" spans="2:25" s="3" customFormat="1" x14ac:dyDescent="0.25">
      <c r="B1741" s="11"/>
      <c r="C1741" s="2"/>
      <c r="D1741" s="2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</row>
    <row r="1742" spans="2:25" s="3" customFormat="1" x14ac:dyDescent="0.25">
      <c r="B1742" s="11"/>
      <c r="C1742" s="2"/>
      <c r="D1742" s="2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</row>
    <row r="1743" spans="2:25" s="3" customFormat="1" x14ac:dyDescent="0.25">
      <c r="B1743" s="11"/>
      <c r="C1743" s="2"/>
      <c r="D1743" s="2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</row>
    <row r="1744" spans="2:25" s="3" customFormat="1" x14ac:dyDescent="0.25">
      <c r="B1744" s="11"/>
      <c r="C1744" s="2"/>
      <c r="D1744" s="2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</row>
    <row r="1745" spans="2:25" s="3" customFormat="1" x14ac:dyDescent="0.25">
      <c r="B1745" s="11"/>
      <c r="C1745" s="2"/>
      <c r="D1745" s="2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</row>
    <row r="1746" spans="2:25" s="3" customFormat="1" x14ac:dyDescent="0.25">
      <c r="B1746" s="11"/>
      <c r="C1746" s="2"/>
      <c r="D1746" s="2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</row>
    <row r="1747" spans="2:25" s="3" customFormat="1" x14ac:dyDescent="0.25">
      <c r="B1747" s="11"/>
      <c r="C1747" s="2"/>
      <c r="D1747" s="2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</row>
    <row r="1748" spans="2:25" s="3" customFormat="1" x14ac:dyDescent="0.25">
      <c r="B1748" s="11"/>
      <c r="C1748" s="2"/>
      <c r="D1748" s="2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</row>
    <row r="1749" spans="2:25" s="3" customFormat="1" x14ac:dyDescent="0.25">
      <c r="B1749" s="11"/>
      <c r="C1749" s="2"/>
      <c r="D1749" s="2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</row>
    <row r="1750" spans="2:25" s="3" customFormat="1" x14ac:dyDescent="0.25">
      <c r="B1750" s="11"/>
      <c r="C1750" s="2"/>
      <c r="D1750" s="2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</row>
    <row r="1751" spans="2:25" s="3" customFormat="1" x14ac:dyDescent="0.25">
      <c r="B1751" s="11"/>
      <c r="C1751" s="2"/>
      <c r="D1751" s="2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</row>
    <row r="1752" spans="2:25" s="3" customFormat="1" x14ac:dyDescent="0.25">
      <c r="B1752" s="11"/>
      <c r="C1752" s="2"/>
      <c r="D1752" s="2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</row>
    <row r="1753" spans="2:25" s="3" customFormat="1" x14ac:dyDescent="0.25">
      <c r="B1753" s="11"/>
      <c r="C1753" s="2"/>
      <c r="D1753" s="2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</row>
    <row r="1754" spans="2:25" s="3" customFormat="1" x14ac:dyDescent="0.25">
      <c r="B1754" s="11"/>
      <c r="C1754" s="2"/>
      <c r="D1754" s="2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</row>
    <row r="1755" spans="2:25" s="3" customFormat="1" x14ac:dyDescent="0.25">
      <c r="B1755" s="11"/>
      <c r="C1755" s="2"/>
      <c r="D1755" s="2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</row>
    <row r="1756" spans="2:25" s="3" customFormat="1" x14ac:dyDescent="0.25">
      <c r="B1756" s="11"/>
      <c r="C1756" s="2"/>
      <c r="D1756" s="2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</row>
    <row r="1757" spans="2:25" s="3" customFormat="1" x14ac:dyDescent="0.25">
      <c r="B1757" s="11"/>
      <c r="C1757" s="2"/>
      <c r="D1757" s="2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</row>
    <row r="1758" spans="2:25" s="3" customFormat="1" x14ac:dyDescent="0.25">
      <c r="B1758" s="11"/>
      <c r="C1758" s="2"/>
      <c r="D1758" s="2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</row>
    <row r="1759" spans="2:25" s="3" customFormat="1" x14ac:dyDescent="0.25">
      <c r="B1759" s="11"/>
      <c r="C1759" s="2"/>
      <c r="D1759" s="2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</row>
    <row r="1760" spans="2:25" s="3" customFormat="1" x14ac:dyDescent="0.25">
      <c r="B1760" s="11"/>
      <c r="C1760" s="2"/>
      <c r="D1760" s="2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</row>
    <row r="1761" spans="2:25" s="3" customFormat="1" x14ac:dyDescent="0.25">
      <c r="B1761" s="11"/>
      <c r="C1761" s="2"/>
      <c r="D1761" s="2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</row>
    <row r="1762" spans="2:25" s="3" customFormat="1" x14ac:dyDescent="0.25">
      <c r="B1762" s="11"/>
      <c r="C1762" s="2"/>
      <c r="D1762" s="2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</row>
    <row r="1763" spans="2:25" s="3" customFormat="1" x14ac:dyDescent="0.25">
      <c r="B1763" s="11"/>
      <c r="C1763" s="2"/>
      <c r="D1763" s="2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</row>
    <row r="1764" spans="2:25" s="3" customFormat="1" x14ac:dyDescent="0.25">
      <c r="B1764" s="11"/>
      <c r="C1764" s="2"/>
      <c r="D1764" s="2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</row>
    <row r="1765" spans="2:25" s="3" customFormat="1" x14ac:dyDescent="0.25">
      <c r="B1765" s="11"/>
      <c r="C1765" s="2"/>
      <c r="D1765" s="2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</row>
    <row r="1766" spans="2:25" s="3" customFormat="1" x14ac:dyDescent="0.25">
      <c r="B1766" s="11"/>
      <c r="C1766" s="2"/>
      <c r="D1766" s="2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</row>
    <row r="1767" spans="2:25" s="3" customFormat="1" x14ac:dyDescent="0.25">
      <c r="B1767" s="11"/>
      <c r="C1767" s="2"/>
      <c r="D1767" s="2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</row>
    <row r="1768" spans="2:25" s="3" customFormat="1" x14ac:dyDescent="0.25">
      <c r="B1768" s="11"/>
      <c r="C1768" s="2"/>
      <c r="D1768" s="2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</row>
    <row r="1769" spans="2:25" s="3" customFormat="1" x14ac:dyDescent="0.25">
      <c r="B1769" s="11"/>
      <c r="C1769" s="2"/>
      <c r="D1769" s="2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</row>
    <row r="1770" spans="2:25" s="3" customFormat="1" x14ac:dyDescent="0.25">
      <c r="B1770" s="11"/>
      <c r="C1770" s="2"/>
      <c r="D1770" s="2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</row>
    <row r="1771" spans="2:25" s="3" customFormat="1" x14ac:dyDescent="0.25">
      <c r="B1771" s="11"/>
      <c r="C1771" s="2"/>
      <c r="D1771" s="2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</row>
    <row r="1772" spans="2:25" s="3" customFormat="1" x14ac:dyDescent="0.25">
      <c r="B1772" s="11"/>
      <c r="C1772" s="2"/>
      <c r="D1772" s="2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</row>
    <row r="1773" spans="2:25" s="3" customFormat="1" x14ac:dyDescent="0.25">
      <c r="B1773" s="11"/>
      <c r="C1773" s="2"/>
      <c r="D1773" s="2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</row>
    <row r="1774" spans="2:25" s="3" customFormat="1" x14ac:dyDescent="0.25">
      <c r="B1774" s="11"/>
      <c r="C1774" s="2"/>
      <c r="D1774" s="2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</row>
    <row r="1775" spans="2:25" s="3" customFormat="1" x14ac:dyDescent="0.25">
      <c r="B1775" s="11"/>
      <c r="C1775" s="2"/>
      <c r="D1775" s="2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</row>
    <row r="1776" spans="2:25" s="3" customFormat="1" x14ac:dyDescent="0.25">
      <c r="B1776" s="11"/>
      <c r="C1776" s="2"/>
      <c r="D1776" s="2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</row>
    <row r="1777" spans="2:25" s="3" customFormat="1" x14ac:dyDescent="0.25">
      <c r="B1777" s="11"/>
      <c r="C1777" s="2"/>
      <c r="D1777" s="2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</row>
    <row r="1778" spans="2:25" s="3" customFormat="1" x14ac:dyDescent="0.25">
      <c r="B1778" s="11"/>
      <c r="C1778" s="2"/>
      <c r="D1778" s="2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</row>
    <row r="1779" spans="2:25" s="3" customFormat="1" x14ac:dyDescent="0.25">
      <c r="B1779" s="11"/>
      <c r="C1779" s="2"/>
      <c r="D1779" s="2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</row>
    <row r="1780" spans="2:25" s="3" customFormat="1" x14ac:dyDescent="0.25">
      <c r="B1780" s="11"/>
      <c r="C1780" s="2"/>
      <c r="D1780" s="2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</row>
    <row r="1781" spans="2:25" s="3" customFormat="1" x14ac:dyDescent="0.25">
      <c r="B1781" s="11"/>
      <c r="C1781" s="2"/>
      <c r="D1781" s="2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</row>
    <row r="1782" spans="2:25" s="3" customFormat="1" x14ac:dyDescent="0.25">
      <c r="B1782" s="11"/>
      <c r="C1782" s="2"/>
      <c r="D1782" s="2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</row>
    <row r="1783" spans="2:25" s="3" customFormat="1" x14ac:dyDescent="0.25">
      <c r="B1783" s="11"/>
      <c r="C1783" s="2"/>
      <c r="D1783" s="2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</row>
    <row r="1784" spans="2:25" s="3" customFormat="1" x14ac:dyDescent="0.25">
      <c r="B1784" s="11"/>
      <c r="C1784" s="2"/>
      <c r="D1784" s="2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</row>
    <row r="1785" spans="2:25" s="3" customFormat="1" x14ac:dyDescent="0.25">
      <c r="B1785" s="11"/>
      <c r="C1785" s="2"/>
      <c r="D1785" s="2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</row>
    <row r="1786" spans="2:25" s="3" customFormat="1" x14ac:dyDescent="0.25">
      <c r="B1786" s="11"/>
      <c r="C1786" s="2"/>
      <c r="D1786" s="2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</row>
    <row r="1787" spans="2:25" s="3" customFormat="1" x14ac:dyDescent="0.25">
      <c r="B1787" s="11"/>
      <c r="C1787" s="2"/>
      <c r="D1787" s="2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</row>
    <row r="1788" spans="2:25" s="3" customFormat="1" x14ac:dyDescent="0.25">
      <c r="B1788" s="11"/>
      <c r="C1788" s="2"/>
      <c r="D1788" s="2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</row>
    <row r="1789" spans="2:25" s="3" customFormat="1" x14ac:dyDescent="0.25">
      <c r="B1789" s="11"/>
      <c r="C1789" s="2"/>
      <c r="D1789" s="2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</row>
    <row r="1790" spans="2:25" s="3" customFormat="1" x14ac:dyDescent="0.25">
      <c r="B1790" s="11"/>
      <c r="C1790" s="2"/>
      <c r="D1790" s="2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</row>
    <row r="1791" spans="2:25" s="3" customFormat="1" x14ac:dyDescent="0.25">
      <c r="B1791" s="11"/>
      <c r="C1791" s="2"/>
      <c r="D1791" s="2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</row>
    <row r="1792" spans="2:25" s="3" customFormat="1" x14ac:dyDescent="0.25">
      <c r="B1792" s="11"/>
      <c r="C1792" s="2"/>
      <c r="D1792" s="2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</row>
    <row r="1793" spans="2:25" s="3" customFormat="1" x14ac:dyDescent="0.25">
      <c r="B1793" s="11"/>
      <c r="C1793" s="2"/>
      <c r="D1793" s="2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</row>
    <row r="1794" spans="2:25" s="3" customFormat="1" x14ac:dyDescent="0.25">
      <c r="B1794" s="11"/>
      <c r="C1794" s="2"/>
      <c r="D1794" s="2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</row>
    <row r="1795" spans="2:25" s="3" customFormat="1" x14ac:dyDescent="0.25">
      <c r="B1795" s="11"/>
      <c r="C1795" s="2"/>
      <c r="D1795" s="2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</row>
    <row r="1796" spans="2:25" s="3" customFormat="1" x14ac:dyDescent="0.25">
      <c r="B1796" s="11"/>
      <c r="C1796" s="2"/>
      <c r="D1796" s="2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</row>
    <row r="1797" spans="2:25" s="3" customFormat="1" x14ac:dyDescent="0.25">
      <c r="B1797" s="11"/>
      <c r="C1797" s="2"/>
      <c r="D1797" s="2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</row>
    <row r="1798" spans="2:25" s="3" customFormat="1" x14ac:dyDescent="0.25">
      <c r="B1798" s="11"/>
      <c r="C1798" s="2"/>
      <c r="D1798" s="2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</row>
    <row r="1799" spans="2:25" s="3" customFormat="1" x14ac:dyDescent="0.25">
      <c r="B1799" s="11"/>
      <c r="C1799" s="2"/>
      <c r="D1799" s="2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</row>
    <row r="1800" spans="2:25" s="3" customFormat="1" x14ac:dyDescent="0.25">
      <c r="B1800" s="11"/>
      <c r="C1800" s="2"/>
      <c r="D1800" s="2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</row>
    <row r="1801" spans="2:25" s="3" customFormat="1" x14ac:dyDescent="0.25">
      <c r="B1801" s="11"/>
      <c r="C1801" s="2"/>
      <c r="D1801" s="2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</row>
    <row r="1802" spans="2:25" s="3" customFormat="1" x14ac:dyDescent="0.25">
      <c r="B1802" s="11"/>
      <c r="C1802" s="2"/>
      <c r="D1802" s="2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</row>
    <row r="1803" spans="2:25" s="3" customFormat="1" x14ac:dyDescent="0.25">
      <c r="B1803" s="11"/>
      <c r="C1803" s="2"/>
      <c r="D1803" s="2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</row>
    <row r="1804" spans="2:25" s="3" customFormat="1" x14ac:dyDescent="0.25">
      <c r="B1804" s="11"/>
      <c r="C1804" s="2"/>
      <c r="D1804" s="2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</row>
    <row r="1805" spans="2:25" s="3" customFormat="1" x14ac:dyDescent="0.25">
      <c r="B1805" s="11"/>
      <c r="C1805" s="2"/>
      <c r="D1805" s="2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</row>
    <row r="1806" spans="2:25" s="3" customFormat="1" x14ac:dyDescent="0.25">
      <c r="B1806" s="11"/>
      <c r="C1806" s="2"/>
      <c r="D1806" s="2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</row>
    <row r="1807" spans="2:25" s="3" customFormat="1" x14ac:dyDescent="0.25">
      <c r="B1807" s="11"/>
      <c r="C1807" s="2"/>
      <c r="D1807" s="2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</row>
    <row r="1808" spans="2:25" s="3" customFormat="1" x14ac:dyDescent="0.25">
      <c r="B1808" s="11"/>
      <c r="C1808" s="2"/>
      <c r="D1808" s="2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</row>
    <row r="1809" spans="2:25" s="3" customFormat="1" x14ac:dyDescent="0.25">
      <c r="B1809" s="11"/>
      <c r="C1809" s="2"/>
      <c r="D1809" s="2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</row>
    <row r="1810" spans="2:25" s="3" customFormat="1" x14ac:dyDescent="0.25">
      <c r="B1810" s="11"/>
      <c r="C1810" s="2"/>
      <c r="D1810" s="2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</row>
    <row r="1811" spans="2:25" s="3" customFormat="1" x14ac:dyDescent="0.25">
      <c r="B1811" s="11"/>
      <c r="C1811" s="2"/>
      <c r="D1811" s="2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</row>
    <row r="1812" spans="2:25" s="3" customFormat="1" x14ac:dyDescent="0.25">
      <c r="B1812" s="11"/>
      <c r="C1812" s="2"/>
      <c r="D1812" s="2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</row>
    <row r="1813" spans="2:25" s="3" customFormat="1" x14ac:dyDescent="0.25">
      <c r="B1813" s="11"/>
      <c r="C1813" s="2"/>
      <c r="D1813" s="2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</row>
    <row r="1814" spans="2:25" s="3" customFormat="1" x14ac:dyDescent="0.25">
      <c r="B1814" s="11"/>
      <c r="C1814" s="2"/>
      <c r="D1814" s="2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</row>
    <row r="1815" spans="2:25" s="3" customFormat="1" x14ac:dyDescent="0.25">
      <c r="B1815" s="11"/>
      <c r="C1815" s="2"/>
      <c r="D1815" s="2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</row>
    <row r="1816" spans="2:25" s="3" customFormat="1" x14ac:dyDescent="0.25">
      <c r="B1816" s="11"/>
      <c r="C1816" s="2"/>
      <c r="D1816" s="2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</row>
    <row r="1817" spans="2:25" s="3" customFormat="1" x14ac:dyDescent="0.25">
      <c r="B1817" s="11"/>
      <c r="C1817" s="2"/>
      <c r="D1817" s="2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</row>
    <row r="1818" spans="2:25" s="3" customFormat="1" x14ac:dyDescent="0.25">
      <c r="B1818" s="11"/>
      <c r="C1818" s="2"/>
      <c r="D1818" s="2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</row>
    <row r="1819" spans="2:25" s="3" customFormat="1" x14ac:dyDescent="0.25">
      <c r="B1819" s="11"/>
      <c r="C1819" s="2"/>
      <c r="D1819" s="2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</row>
    <row r="1820" spans="2:25" s="3" customFormat="1" x14ac:dyDescent="0.25">
      <c r="B1820" s="11"/>
      <c r="C1820" s="2"/>
      <c r="D1820" s="2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</row>
    <row r="1821" spans="2:25" s="3" customFormat="1" x14ac:dyDescent="0.25">
      <c r="B1821" s="11"/>
      <c r="C1821" s="2"/>
      <c r="D1821" s="2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</row>
    <row r="1822" spans="2:25" s="3" customFormat="1" x14ac:dyDescent="0.25">
      <c r="B1822" s="11"/>
      <c r="C1822" s="2"/>
      <c r="D1822" s="2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</row>
    <row r="1823" spans="2:25" s="3" customFormat="1" x14ac:dyDescent="0.25">
      <c r="B1823" s="11"/>
      <c r="C1823" s="2"/>
      <c r="D1823" s="2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</row>
    <row r="1824" spans="2:25" s="3" customFormat="1" x14ac:dyDescent="0.25">
      <c r="B1824" s="11"/>
      <c r="C1824" s="2"/>
      <c r="D1824" s="2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</row>
    <row r="1825" spans="2:25" s="3" customFormat="1" x14ac:dyDescent="0.25">
      <c r="B1825" s="11"/>
      <c r="C1825" s="2"/>
      <c r="D1825" s="2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</row>
    <row r="1826" spans="2:25" s="3" customFormat="1" x14ac:dyDescent="0.25">
      <c r="B1826" s="11"/>
      <c r="C1826" s="2"/>
      <c r="D1826" s="2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</row>
    <row r="1827" spans="2:25" s="3" customFormat="1" x14ac:dyDescent="0.25">
      <c r="B1827" s="11"/>
      <c r="C1827" s="2"/>
      <c r="D1827" s="2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</row>
    <row r="1828" spans="2:25" s="3" customFormat="1" x14ac:dyDescent="0.25">
      <c r="B1828" s="11"/>
      <c r="C1828" s="2"/>
      <c r="D1828" s="2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</row>
    <row r="1829" spans="2:25" s="3" customFormat="1" x14ac:dyDescent="0.25">
      <c r="B1829" s="11"/>
      <c r="C1829" s="2"/>
      <c r="D1829" s="2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</row>
    <row r="1830" spans="2:25" s="3" customFormat="1" x14ac:dyDescent="0.25">
      <c r="B1830" s="11"/>
      <c r="C1830" s="2"/>
      <c r="D1830" s="2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</row>
    <row r="1831" spans="2:25" s="3" customFormat="1" x14ac:dyDescent="0.25">
      <c r="B1831" s="11"/>
      <c r="C1831" s="2"/>
      <c r="D1831" s="2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</row>
    <row r="1832" spans="2:25" s="3" customFormat="1" x14ac:dyDescent="0.25">
      <c r="B1832" s="11"/>
      <c r="C1832" s="2"/>
      <c r="D1832" s="2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</row>
    <row r="1833" spans="2:25" s="3" customFormat="1" x14ac:dyDescent="0.25">
      <c r="B1833" s="11"/>
      <c r="C1833" s="2"/>
      <c r="D1833" s="2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</row>
    <row r="1834" spans="2:25" s="3" customFormat="1" x14ac:dyDescent="0.25">
      <c r="B1834" s="11"/>
      <c r="C1834" s="2"/>
      <c r="D1834" s="2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</row>
    <row r="1835" spans="2:25" s="3" customFormat="1" x14ac:dyDescent="0.25">
      <c r="B1835" s="11"/>
      <c r="C1835" s="2"/>
      <c r="D1835" s="2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</row>
    <row r="1836" spans="2:25" s="3" customFormat="1" x14ac:dyDescent="0.25">
      <c r="B1836" s="11"/>
      <c r="C1836" s="2"/>
      <c r="D1836" s="2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</row>
    <row r="1837" spans="2:25" s="3" customFormat="1" x14ac:dyDescent="0.25">
      <c r="B1837" s="11"/>
      <c r="C1837" s="2"/>
      <c r="D1837" s="2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</row>
    <row r="1838" spans="2:25" s="3" customFormat="1" x14ac:dyDescent="0.25">
      <c r="B1838" s="11"/>
      <c r="C1838" s="2"/>
      <c r="D1838" s="2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</row>
    <row r="1839" spans="2:25" s="3" customFormat="1" x14ac:dyDescent="0.25">
      <c r="B1839" s="11"/>
      <c r="C1839" s="2"/>
      <c r="D1839" s="2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</row>
    <row r="1840" spans="2:25" s="3" customFormat="1" x14ac:dyDescent="0.25">
      <c r="B1840" s="11"/>
      <c r="C1840" s="2"/>
      <c r="D1840" s="2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</row>
    <row r="1841" spans="2:25" s="3" customFormat="1" x14ac:dyDescent="0.25">
      <c r="B1841" s="11"/>
      <c r="C1841" s="2"/>
      <c r="D1841" s="2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</row>
    <row r="1842" spans="2:25" s="3" customFormat="1" x14ac:dyDescent="0.25">
      <c r="B1842" s="11"/>
      <c r="C1842" s="2"/>
      <c r="D1842" s="2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</row>
    <row r="1843" spans="2:25" s="3" customFormat="1" x14ac:dyDescent="0.25">
      <c r="B1843" s="11"/>
      <c r="C1843" s="2"/>
      <c r="D1843" s="2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</row>
    <row r="1844" spans="2:25" s="3" customFormat="1" x14ac:dyDescent="0.25">
      <c r="B1844" s="11"/>
      <c r="C1844" s="2"/>
      <c r="D1844" s="2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</row>
    <row r="1845" spans="2:25" s="3" customFormat="1" x14ac:dyDescent="0.25">
      <c r="B1845" s="11"/>
      <c r="C1845" s="2"/>
      <c r="D1845" s="2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</row>
    <row r="1846" spans="2:25" s="3" customFormat="1" x14ac:dyDescent="0.25">
      <c r="B1846" s="11"/>
      <c r="C1846" s="2"/>
      <c r="D1846" s="2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</row>
    <row r="1847" spans="2:25" s="3" customFormat="1" x14ac:dyDescent="0.25">
      <c r="B1847" s="11"/>
      <c r="C1847" s="2"/>
      <c r="D1847" s="2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</row>
    <row r="1848" spans="2:25" s="3" customFormat="1" x14ac:dyDescent="0.25">
      <c r="B1848" s="11"/>
      <c r="C1848" s="2"/>
      <c r="D1848" s="2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</row>
    <row r="1849" spans="2:25" s="3" customFormat="1" x14ac:dyDescent="0.25">
      <c r="B1849" s="11"/>
      <c r="C1849" s="2"/>
      <c r="D1849" s="2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</row>
    <row r="1850" spans="2:25" s="3" customFormat="1" x14ac:dyDescent="0.25">
      <c r="B1850" s="11"/>
      <c r="C1850" s="2"/>
      <c r="D1850" s="2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</row>
    <row r="1851" spans="2:25" s="3" customFormat="1" x14ac:dyDescent="0.25">
      <c r="B1851" s="11"/>
      <c r="C1851" s="2"/>
      <c r="D1851" s="2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</row>
    <row r="1852" spans="2:25" s="3" customFormat="1" x14ac:dyDescent="0.25">
      <c r="B1852" s="11"/>
      <c r="C1852" s="2"/>
      <c r="D1852" s="2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</row>
    <row r="1853" spans="2:25" s="3" customFormat="1" x14ac:dyDescent="0.25">
      <c r="B1853" s="11"/>
      <c r="C1853" s="2"/>
      <c r="D1853" s="2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</row>
    <row r="1854" spans="2:25" s="3" customFormat="1" x14ac:dyDescent="0.25">
      <c r="B1854" s="11"/>
      <c r="C1854" s="2"/>
      <c r="D1854" s="2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</row>
    <row r="1855" spans="2:25" s="3" customFormat="1" x14ac:dyDescent="0.25">
      <c r="B1855" s="11"/>
      <c r="C1855" s="2"/>
      <c r="D1855" s="2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</row>
    <row r="1856" spans="2:25" s="3" customFormat="1" x14ac:dyDescent="0.25">
      <c r="B1856" s="11"/>
      <c r="C1856" s="2"/>
      <c r="D1856" s="2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</row>
    <row r="1857" spans="2:25" s="3" customFormat="1" x14ac:dyDescent="0.25">
      <c r="B1857" s="11"/>
      <c r="C1857" s="2"/>
      <c r="D1857" s="2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</row>
    <row r="1858" spans="2:25" s="3" customFormat="1" x14ac:dyDescent="0.25">
      <c r="B1858" s="11"/>
      <c r="C1858" s="2"/>
      <c r="D1858" s="2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</row>
    <row r="1859" spans="2:25" s="3" customFormat="1" x14ac:dyDescent="0.25">
      <c r="B1859" s="11"/>
      <c r="C1859" s="2"/>
      <c r="D1859" s="2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</row>
    <row r="1860" spans="2:25" s="3" customFormat="1" x14ac:dyDescent="0.25">
      <c r="B1860" s="11"/>
      <c r="C1860" s="2"/>
      <c r="D1860" s="2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</row>
    <row r="1861" spans="2:25" s="3" customFormat="1" x14ac:dyDescent="0.25">
      <c r="B1861" s="11"/>
      <c r="C1861" s="2"/>
      <c r="D1861" s="2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</row>
    <row r="1862" spans="2:25" s="3" customFormat="1" x14ac:dyDescent="0.25">
      <c r="B1862" s="11"/>
      <c r="C1862" s="2"/>
      <c r="D1862" s="2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</row>
    <row r="1863" spans="2:25" s="3" customFormat="1" x14ac:dyDescent="0.25">
      <c r="B1863" s="11"/>
      <c r="C1863" s="2"/>
      <c r="D1863" s="2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</row>
    <row r="1864" spans="2:25" s="3" customFormat="1" x14ac:dyDescent="0.25">
      <c r="B1864" s="11"/>
      <c r="C1864" s="2"/>
      <c r="D1864" s="2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</row>
    <row r="1865" spans="2:25" s="3" customFormat="1" x14ac:dyDescent="0.25">
      <c r="B1865" s="11"/>
      <c r="C1865" s="2"/>
      <c r="D1865" s="2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</row>
    <row r="1866" spans="2:25" s="3" customFormat="1" x14ac:dyDescent="0.25">
      <c r="B1866" s="11"/>
      <c r="C1866" s="2"/>
      <c r="D1866" s="2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</row>
    <row r="1867" spans="2:25" s="3" customFormat="1" x14ac:dyDescent="0.25">
      <c r="B1867" s="11"/>
      <c r="C1867" s="2"/>
      <c r="D1867" s="2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</row>
    <row r="1868" spans="2:25" s="3" customFormat="1" x14ac:dyDescent="0.25">
      <c r="B1868" s="11"/>
      <c r="C1868" s="2"/>
      <c r="D1868" s="2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</row>
    <row r="1869" spans="2:25" s="3" customFormat="1" x14ac:dyDescent="0.25">
      <c r="B1869" s="11"/>
      <c r="C1869" s="2"/>
      <c r="D1869" s="2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</row>
    <row r="1870" spans="2:25" s="3" customFormat="1" x14ac:dyDescent="0.25">
      <c r="B1870" s="11"/>
      <c r="C1870" s="2"/>
      <c r="D1870" s="2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</row>
    <row r="1871" spans="2:25" s="3" customFormat="1" x14ac:dyDescent="0.25">
      <c r="B1871" s="11"/>
      <c r="C1871" s="2"/>
      <c r="D1871" s="2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</row>
    <row r="1872" spans="2:25" s="3" customFormat="1" x14ac:dyDescent="0.25">
      <c r="B1872" s="11"/>
      <c r="C1872" s="2"/>
      <c r="D1872" s="2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</row>
    <row r="1873" spans="2:25" s="3" customFormat="1" x14ac:dyDescent="0.25">
      <c r="B1873" s="11"/>
      <c r="C1873" s="2"/>
      <c r="D1873" s="2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</row>
    <row r="1874" spans="2:25" s="3" customFormat="1" x14ac:dyDescent="0.25">
      <c r="B1874" s="11"/>
      <c r="C1874" s="2"/>
      <c r="D1874" s="2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</row>
    <row r="1875" spans="2:25" s="3" customFormat="1" x14ac:dyDescent="0.25">
      <c r="B1875" s="11"/>
      <c r="C1875" s="2"/>
      <c r="D1875" s="2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</row>
    <row r="1876" spans="2:25" s="3" customFormat="1" x14ac:dyDescent="0.25">
      <c r="B1876" s="11"/>
      <c r="C1876" s="2"/>
      <c r="D1876" s="2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</row>
    <row r="1877" spans="2:25" s="3" customFormat="1" x14ac:dyDescent="0.25">
      <c r="B1877" s="11"/>
      <c r="C1877" s="2"/>
      <c r="D1877" s="2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</row>
    <row r="1878" spans="2:25" s="3" customFormat="1" x14ac:dyDescent="0.25">
      <c r="B1878" s="11"/>
      <c r="C1878" s="2"/>
      <c r="D1878" s="2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</row>
    <row r="1879" spans="2:25" s="3" customFormat="1" x14ac:dyDescent="0.25">
      <c r="B1879" s="11"/>
      <c r="C1879" s="2"/>
      <c r="D1879" s="2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</row>
    <row r="1880" spans="2:25" s="3" customFormat="1" x14ac:dyDescent="0.25">
      <c r="B1880" s="11"/>
      <c r="C1880" s="2"/>
      <c r="D1880" s="2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</row>
    <row r="1881" spans="2:25" s="3" customFormat="1" x14ac:dyDescent="0.25">
      <c r="B1881" s="11"/>
      <c r="C1881" s="2"/>
      <c r="D1881" s="2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</row>
    <row r="1882" spans="2:25" s="3" customFormat="1" x14ac:dyDescent="0.25">
      <c r="B1882" s="11"/>
      <c r="C1882" s="2"/>
      <c r="D1882" s="2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</row>
    <row r="1883" spans="2:25" s="3" customFormat="1" x14ac:dyDescent="0.25">
      <c r="B1883" s="11"/>
      <c r="C1883" s="2"/>
      <c r="D1883" s="2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</row>
    <row r="1884" spans="2:25" s="3" customFormat="1" x14ac:dyDescent="0.25">
      <c r="B1884" s="11"/>
      <c r="C1884" s="2"/>
      <c r="D1884" s="2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</row>
    <row r="1885" spans="2:25" s="3" customFormat="1" x14ac:dyDescent="0.25">
      <c r="B1885" s="11"/>
      <c r="C1885" s="2"/>
      <c r="D1885" s="2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</row>
    <row r="1886" spans="2:25" s="3" customFormat="1" x14ac:dyDescent="0.25">
      <c r="B1886" s="11"/>
      <c r="C1886" s="2"/>
      <c r="D1886" s="2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</row>
    <row r="1887" spans="2:25" s="3" customFormat="1" x14ac:dyDescent="0.25">
      <c r="B1887" s="11"/>
      <c r="C1887" s="2"/>
      <c r="D1887" s="2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</row>
    <row r="1888" spans="2:25" s="3" customFormat="1" x14ac:dyDescent="0.25">
      <c r="B1888" s="11"/>
      <c r="C1888" s="2"/>
      <c r="D1888" s="2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</row>
    <row r="1889" spans="2:25" s="3" customFormat="1" x14ac:dyDescent="0.25">
      <c r="B1889" s="11"/>
      <c r="C1889" s="2"/>
      <c r="D1889" s="2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</row>
    <row r="1890" spans="2:25" s="3" customFormat="1" x14ac:dyDescent="0.25">
      <c r="B1890" s="11"/>
      <c r="C1890" s="2"/>
      <c r="D1890" s="2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</row>
    <row r="1891" spans="2:25" s="3" customFormat="1" x14ac:dyDescent="0.25">
      <c r="B1891" s="11"/>
      <c r="C1891" s="2"/>
      <c r="D1891" s="2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</row>
    <row r="1892" spans="2:25" s="3" customFormat="1" x14ac:dyDescent="0.25">
      <c r="B1892" s="11"/>
      <c r="C1892" s="2"/>
      <c r="D1892" s="2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</row>
    <row r="1893" spans="2:25" s="3" customFormat="1" x14ac:dyDescent="0.25">
      <c r="B1893" s="11"/>
      <c r="C1893" s="2"/>
      <c r="D1893" s="2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</row>
    <row r="1894" spans="2:25" s="3" customFormat="1" x14ac:dyDescent="0.25">
      <c r="B1894" s="11"/>
      <c r="C1894" s="2"/>
      <c r="D1894" s="2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</row>
    <row r="1895" spans="2:25" s="3" customFormat="1" x14ac:dyDescent="0.25">
      <c r="B1895" s="11"/>
      <c r="C1895" s="2"/>
      <c r="D1895" s="2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</row>
    <row r="1896" spans="2:25" s="3" customFormat="1" x14ac:dyDescent="0.25">
      <c r="B1896" s="11"/>
      <c r="C1896" s="2"/>
      <c r="D1896" s="2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</row>
    <row r="1897" spans="2:25" s="3" customFormat="1" x14ac:dyDescent="0.25">
      <c r="B1897" s="11"/>
      <c r="C1897" s="2"/>
      <c r="D1897" s="2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</row>
    <row r="1898" spans="2:25" s="3" customFormat="1" x14ac:dyDescent="0.25">
      <c r="B1898" s="11"/>
      <c r="C1898" s="2"/>
      <c r="D1898" s="2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</row>
    <row r="1899" spans="2:25" s="3" customFormat="1" x14ac:dyDescent="0.25">
      <c r="B1899" s="11"/>
      <c r="C1899" s="2"/>
      <c r="D1899" s="2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</row>
    <row r="1900" spans="2:25" s="3" customFormat="1" x14ac:dyDescent="0.25">
      <c r="B1900" s="11"/>
      <c r="C1900" s="2"/>
      <c r="D1900" s="2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</row>
    <row r="1901" spans="2:25" s="3" customFormat="1" x14ac:dyDescent="0.25">
      <c r="B1901" s="11"/>
      <c r="C1901" s="2"/>
      <c r="D1901" s="2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</row>
    <row r="1902" spans="2:25" s="3" customFormat="1" x14ac:dyDescent="0.25">
      <c r="B1902" s="11"/>
      <c r="C1902" s="2"/>
      <c r="D1902" s="2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</row>
    <row r="1903" spans="2:25" s="3" customFormat="1" x14ac:dyDescent="0.25">
      <c r="B1903" s="11"/>
      <c r="C1903" s="2"/>
      <c r="D1903" s="2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</row>
    <row r="1904" spans="2:25" s="3" customFormat="1" x14ac:dyDescent="0.25">
      <c r="B1904" s="11"/>
      <c r="C1904" s="2"/>
      <c r="D1904" s="2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</row>
    <row r="1905" spans="2:25" s="3" customFormat="1" x14ac:dyDescent="0.25">
      <c r="B1905" s="11"/>
      <c r="C1905" s="2"/>
      <c r="D1905" s="2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</row>
    <row r="1906" spans="2:25" s="3" customFormat="1" x14ac:dyDescent="0.25">
      <c r="B1906" s="11"/>
      <c r="C1906" s="2"/>
      <c r="D1906" s="2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</row>
    <row r="1907" spans="2:25" s="3" customFormat="1" x14ac:dyDescent="0.25">
      <c r="B1907" s="11"/>
      <c r="C1907" s="2"/>
      <c r="D1907" s="2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</row>
    <row r="1908" spans="2:25" s="3" customFormat="1" x14ac:dyDescent="0.25">
      <c r="B1908" s="11"/>
      <c r="C1908" s="2"/>
      <c r="D1908" s="2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</row>
    <row r="1909" spans="2:25" s="3" customFormat="1" x14ac:dyDescent="0.25">
      <c r="B1909" s="11"/>
      <c r="C1909" s="2"/>
      <c r="D1909" s="2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</row>
    <row r="1910" spans="2:25" s="3" customFormat="1" x14ac:dyDescent="0.25">
      <c r="B1910" s="11"/>
      <c r="C1910" s="2"/>
      <c r="D1910" s="2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</row>
    <row r="1911" spans="2:25" s="3" customFormat="1" x14ac:dyDescent="0.25">
      <c r="B1911" s="11"/>
      <c r="C1911" s="2"/>
      <c r="D1911" s="2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</row>
    <row r="1912" spans="2:25" s="3" customFormat="1" x14ac:dyDescent="0.25">
      <c r="B1912" s="11"/>
      <c r="C1912" s="2"/>
      <c r="D1912" s="2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</row>
    <row r="1913" spans="2:25" s="3" customFormat="1" x14ac:dyDescent="0.25">
      <c r="B1913" s="11"/>
      <c r="C1913" s="2"/>
      <c r="D1913" s="2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</row>
    <row r="1914" spans="2:25" s="3" customFormat="1" x14ac:dyDescent="0.25">
      <c r="B1914" s="11"/>
      <c r="C1914" s="2"/>
      <c r="D1914" s="2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</row>
    <row r="1915" spans="2:25" s="3" customFormat="1" x14ac:dyDescent="0.25">
      <c r="B1915" s="11"/>
      <c r="C1915" s="2"/>
      <c r="D1915" s="2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</row>
    <row r="1916" spans="2:25" s="3" customFormat="1" x14ac:dyDescent="0.25">
      <c r="B1916" s="11"/>
      <c r="C1916" s="2"/>
      <c r="D1916" s="2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</row>
    <row r="1917" spans="2:25" s="3" customFormat="1" x14ac:dyDescent="0.25">
      <c r="B1917" s="11"/>
      <c r="C1917" s="2"/>
      <c r="D1917" s="2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</row>
    <row r="1918" spans="2:25" s="3" customFormat="1" x14ac:dyDescent="0.25">
      <c r="B1918" s="11"/>
      <c r="C1918" s="2"/>
      <c r="D1918" s="2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</row>
    <row r="1919" spans="2:25" s="3" customFormat="1" x14ac:dyDescent="0.25">
      <c r="B1919" s="11"/>
      <c r="C1919" s="2"/>
      <c r="D1919" s="2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</row>
    <row r="1920" spans="2:25" s="3" customFormat="1" x14ac:dyDescent="0.25">
      <c r="B1920" s="11"/>
      <c r="C1920" s="2"/>
      <c r="D1920" s="2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</row>
    <row r="1921" spans="2:25" s="3" customFormat="1" x14ac:dyDescent="0.25">
      <c r="B1921" s="11"/>
      <c r="C1921" s="2"/>
      <c r="D1921" s="2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</row>
    <row r="1922" spans="2:25" s="3" customFormat="1" x14ac:dyDescent="0.25">
      <c r="B1922" s="11"/>
      <c r="C1922" s="2"/>
      <c r="D1922" s="2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</row>
    <row r="1923" spans="2:25" s="3" customFormat="1" x14ac:dyDescent="0.25">
      <c r="B1923" s="11"/>
      <c r="C1923" s="2"/>
      <c r="D1923" s="2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</row>
    <row r="1924" spans="2:25" s="3" customFormat="1" x14ac:dyDescent="0.25">
      <c r="B1924" s="11"/>
      <c r="C1924" s="2"/>
      <c r="D1924" s="2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</row>
    <row r="1925" spans="2:25" s="3" customFormat="1" x14ac:dyDescent="0.25">
      <c r="B1925" s="11"/>
      <c r="C1925" s="2"/>
      <c r="D1925" s="2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</row>
    <row r="1926" spans="2:25" s="3" customFormat="1" x14ac:dyDescent="0.25">
      <c r="B1926" s="11"/>
      <c r="C1926" s="2"/>
      <c r="D1926" s="2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</row>
    <row r="1927" spans="2:25" s="3" customFormat="1" x14ac:dyDescent="0.25">
      <c r="B1927" s="11"/>
      <c r="C1927" s="2"/>
      <c r="D1927" s="2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</row>
    <row r="1928" spans="2:25" s="3" customFormat="1" x14ac:dyDescent="0.25">
      <c r="B1928" s="11"/>
      <c r="C1928" s="2"/>
      <c r="D1928" s="2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</row>
    <row r="1929" spans="2:25" s="3" customFormat="1" x14ac:dyDescent="0.25">
      <c r="B1929" s="11"/>
      <c r="C1929" s="2"/>
      <c r="D1929" s="2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</row>
    <row r="1930" spans="2:25" s="3" customFormat="1" x14ac:dyDescent="0.25">
      <c r="B1930" s="11"/>
      <c r="C1930" s="2"/>
      <c r="D1930" s="2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</row>
    <row r="1931" spans="2:25" s="3" customFormat="1" x14ac:dyDescent="0.25">
      <c r="B1931" s="11"/>
      <c r="C1931" s="2"/>
      <c r="D1931" s="2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</row>
    <row r="1932" spans="2:25" s="3" customFormat="1" x14ac:dyDescent="0.25">
      <c r="B1932" s="11"/>
      <c r="C1932" s="2"/>
      <c r="D1932" s="2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</row>
    <row r="1933" spans="2:25" s="3" customFormat="1" x14ac:dyDescent="0.25">
      <c r="B1933" s="11"/>
      <c r="C1933" s="2"/>
      <c r="D1933" s="2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</row>
    <row r="1934" spans="2:25" s="3" customFormat="1" x14ac:dyDescent="0.25">
      <c r="B1934" s="11"/>
      <c r="C1934" s="2"/>
      <c r="D1934" s="2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</row>
    <row r="1935" spans="2:25" s="3" customFormat="1" x14ac:dyDescent="0.25">
      <c r="B1935" s="11"/>
      <c r="C1935" s="2"/>
      <c r="D1935" s="2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</row>
    <row r="1936" spans="2:25" s="3" customFormat="1" x14ac:dyDescent="0.25">
      <c r="B1936" s="11"/>
      <c r="C1936" s="2"/>
      <c r="D1936" s="2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</row>
    <row r="1937" spans="2:25" s="3" customFormat="1" x14ac:dyDescent="0.25">
      <c r="B1937" s="11"/>
      <c r="C1937" s="2"/>
      <c r="D1937" s="2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</row>
    <row r="1938" spans="2:25" s="3" customFormat="1" x14ac:dyDescent="0.25">
      <c r="B1938" s="11"/>
      <c r="C1938" s="2"/>
      <c r="D1938" s="2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</row>
    <row r="1939" spans="2:25" s="3" customFormat="1" x14ac:dyDescent="0.25">
      <c r="B1939" s="11"/>
      <c r="C1939" s="2"/>
      <c r="D1939" s="2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</row>
    <row r="1940" spans="2:25" s="3" customFormat="1" x14ac:dyDescent="0.25">
      <c r="B1940" s="11"/>
      <c r="C1940" s="2"/>
      <c r="D1940" s="2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</row>
    <row r="1941" spans="2:25" s="3" customFormat="1" x14ac:dyDescent="0.25">
      <c r="B1941" s="11"/>
      <c r="C1941" s="2"/>
      <c r="D1941" s="2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</row>
    <row r="1942" spans="2:25" s="3" customFormat="1" x14ac:dyDescent="0.25">
      <c r="B1942" s="11"/>
      <c r="C1942" s="2"/>
      <c r="D1942" s="2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</row>
    <row r="1943" spans="2:25" s="3" customFormat="1" x14ac:dyDescent="0.25">
      <c r="B1943" s="11"/>
      <c r="C1943" s="2"/>
      <c r="D1943" s="2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</row>
    <row r="1944" spans="2:25" s="3" customFormat="1" x14ac:dyDescent="0.25">
      <c r="B1944" s="11"/>
      <c r="C1944" s="2"/>
      <c r="D1944" s="2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</row>
    <row r="1945" spans="2:25" s="3" customFormat="1" x14ac:dyDescent="0.25">
      <c r="B1945" s="11"/>
      <c r="C1945" s="2"/>
      <c r="D1945" s="2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</row>
    <row r="1946" spans="2:25" s="3" customFormat="1" x14ac:dyDescent="0.25">
      <c r="B1946" s="11"/>
      <c r="C1946" s="2"/>
      <c r="D1946" s="2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</row>
    <row r="1947" spans="2:25" s="3" customFormat="1" x14ac:dyDescent="0.25">
      <c r="B1947" s="11"/>
      <c r="C1947" s="2"/>
      <c r="D1947" s="2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</row>
    <row r="1948" spans="2:25" s="3" customFormat="1" x14ac:dyDescent="0.25">
      <c r="B1948" s="11"/>
      <c r="C1948" s="2"/>
      <c r="D1948" s="2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</row>
    <row r="1949" spans="2:25" s="3" customFormat="1" x14ac:dyDescent="0.25">
      <c r="B1949" s="11"/>
      <c r="C1949" s="2"/>
      <c r="D1949" s="2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</row>
    <row r="1950" spans="2:25" s="3" customFormat="1" x14ac:dyDescent="0.25">
      <c r="B1950" s="11"/>
      <c r="C1950" s="2"/>
      <c r="D1950" s="2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</row>
    <row r="1951" spans="2:25" s="3" customFormat="1" x14ac:dyDescent="0.25">
      <c r="B1951" s="11"/>
      <c r="C1951" s="2"/>
      <c r="D1951" s="2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</row>
    <row r="1952" spans="2:25" s="3" customFormat="1" x14ac:dyDescent="0.25">
      <c r="B1952" s="11"/>
      <c r="C1952" s="2"/>
      <c r="D1952" s="2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</row>
    <row r="1953" spans="2:25" s="3" customFormat="1" x14ac:dyDescent="0.25">
      <c r="B1953" s="11"/>
      <c r="C1953" s="2"/>
      <c r="D1953" s="2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</row>
    <row r="1954" spans="2:25" s="3" customFormat="1" x14ac:dyDescent="0.25">
      <c r="B1954" s="11"/>
      <c r="C1954" s="2"/>
      <c r="D1954" s="2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</row>
    <row r="1955" spans="2:25" s="3" customFormat="1" x14ac:dyDescent="0.25">
      <c r="B1955" s="11"/>
      <c r="C1955" s="2"/>
      <c r="D1955" s="2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</row>
    <row r="1956" spans="2:25" s="3" customFormat="1" x14ac:dyDescent="0.25">
      <c r="B1956" s="11"/>
      <c r="C1956" s="2"/>
      <c r="D1956" s="2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</row>
    <row r="1957" spans="2:25" s="3" customFormat="1" x14ac:dyDescent="0.25">
      <c r="B1957" s="11"/>
      <c r="C1957" s="2"/>
      <c r="D1957" s="2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</row>
    <row r="1958" spans="2:25" s="3" customFormat="1" x14ac:dyDescent="0.25">
      <c r="B1958" s="11"/>
      <c r="C1958" s="2"/>
      <c r="D1958" s="2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</row>
    <row r="1959" spans="2:25" s="3" customFormat="1" x14ac:dyDescent="0.25">
      <c r="B1959" s="11"/>
      <c r="C1959" s="2"/>
      <c r="D1959" s="2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</row>
    <row r="1960" spans="2:25" s="3" customFormat="1" x14ac:dyDescent="0.25">
      <c r="B1960" s="11"/>
      <c r="C1960" s="2"/>
      <c r="D1960" s="2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</row>
    <row r="1961" spans="2:25" s="3" customFormat="1" x14ac:dyDescent="0.25">
      <c r="B1961" s="11"/>
      <c r="C1961" s="2"/>
      <c r="D1961" s="2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</row>
    <row r="1962" spans="2:25" s="3" customFormat="1" x14ac:dyDescent="0.25">
      <c r="B1962" s="11"/>
      <c r="C1962" s="2"/>
      <c r="D1962" s="2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</row>
    <row r="1963" spans="2:25" s="3" customFormat="1" x14ac:dyDescent="0.25">
      <c r="B1963" s="11"/>
      <c r="C1963" s="2"/>
      <c r="D1963" s="2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</row>
    <row r="1964" spans="2:25" s="3" customFormat="1" x14ac:dyDescent="0.25">
      <c r="B1964" s="11"/>
      <c r="C1964" s="2"/>
      <c r="D1964" s="2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</row>
    <row r="1965" spans="2:25" s="3" customFormat="1" x14ac:dyDescent="0.25">
      <c r="B1965" s="11"/>
      <c r="C1965" s="2"/>
      <c r="D1965" s="2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</row>
    <row r="1966" spans="2:25" s="3" customFormat="1" x14ac:dyDescent="0.25">
      <c r="B1966" s="11"/>
      <c r="C1966" s="2"/>
      <c r="D1966" s="2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</row>
    <row r="1967" spans="2:25" s="3" customFormat="1" x14ac:dyDescent="0.25">
      <c r="B1967" s="11"/>
      <c r="C1967" s="2"/>
      <c r="D1967" s="2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</row>
    <row r="1968" spans="2:25" s="3" customFormat="1" x14ac:dyDescent="0.25">
      <c r="B1968" s="11"/>
      <c r="C1968" s="2"/>
      <c r="D1968" s="2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</row>
    <row r="1969" spans="2:25" s="3" customFormat="1" x14ac:dyDescent="0.25">
      <c r="B1969" s="11"/>
      <c r="C1969" s="2"/>
      <c r="D1969" s="2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</row>
    <row r="1970" spans="2:25" s="3" customFormat="1" x14ac:dyDescent="0.25">
      <c r="B1970" s="11"/>
      <c r="C1970" s="2"/>
      <c r="D1970" s="2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</row>
    <row r="1971" spans="2:25" s="3" customFormat="1" x14ac:dyDescent="0.25">
      <c r="B1971" s="11"/>
      <c r="C1971" s="2"/>
      <c r="D1971" s="2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</row>
    <row r="1972" spans="2:25" s="3" customFormat="1" x14ac:dyDescent="0.25">
      <c r="B1972" s="11"/>
      <c r="C1972" s="2"/>
      <c r="D1972" s="2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</row>
    <row r="1973" spans="2:25" s="3" customFormat="1" x14ac:dyDescent="0.25">
      <c r="B1973" s="11"/>
      <c r="C1973" s="2"/>
      <c r="D1973" s="2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</row>
    <row r="1974" spans="2:25" s="3" customFormat="1" x14ac:dyDescent="0.25">
      <c r="B1974" s="11"/>
      <c r="C1974" s="2"/>
      <c r="D1974" s="2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</row>
    <row r="1975" spans="2:25" s="3" customFormat="1" x14ac:dyDescent="0.25">
      <c r="B1975" s="11"/>
      <c r="C1975" s="2"/>
      <c r="D1975" s="2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</row>
    <row r="1976" spans="2:25" s="3" customFormat="1" x14ac:dyDescent="0.25">
      <c r="B1976" s="11"/>
      <c r="C1976" s="2"/>
      <c r="D1976" s="2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</row>
    <row r="1977" spans="2:25" s="3" customFormat="1" x14ac:dyDescent="0.25">
      <c r="B1977" s="11"/>
      <c r="C1977" s="2"/>
      <c r="D1977" s="2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</row>
    <row r="1978" spans="2:25" s="3" customFormat="1" x14ac:dyDescent="0.25">
      <c r="B1978" s="11"/>
      <c r="C1978" s="2"/>
      <c r="D1978" s="2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</row>
    <row r="1979" spans="2:25" s="3" customFormat="1" x14ac:dyDescent="0.25">
      <c r="B1979" s="11"/>
      <c r="C1979" s="2"/>
      <c r="D1979" s="2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</row>
    <row r="1980" spans="2:25" s="3" customFormat="1" x14ac:dyDescent="0.25">
      <c r="B1980" s="11"/>
      <c r="C1980" s="2"/>
      <c r="D1980" s="2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</row>
    <row r="1981" spans="2:25" s="3" customFormat="1" x14ac:dyDescent="0.25">
      <c r="B1981" s="11"/>
      <c r="C1981" s="2"/>
      <c r="D1981" s="2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</row>
    <row r="1982" spans="2:25" s="3" customFormat="1" x14ac:dyDescent="0.25">
      <c r="B1982" s="11"/>
      <c r="C1982" s="2"/>
      <c r="D1982" s="2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</row>
    <row r="1983" spans="2:25" s="3" customFormat="1" x14ac:dyDescent="0.25">
      <c r="B1983" s="11"/>
      <c r="C1983" s="2"/>
      <c r="D1983" s="2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</row>
    <row r="1984" spans="2:25" s="3" customFormat="1" x14ac:dyDescent="0.25">
      <c r="B1984" s="11"/>
      <c r="C1984" s="2"/>
      <c r="D1984" s="2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</row>
    <row r="1985" spans="2:25" s="3" customFormat="1" x14ac:dyDescent="0.25">
      <c r="B1985" s="11"/>
      <c r="C1985" s="2"/>
      <c r="D1985" s="2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</row>
    <row r="1986" spans="2:25" s="3" customFormat="1" x14ac:dyDescent="0.25">
      <c r="B1986" s="11"/>
      <c r="C1986" s="2"/>
      <c r="D1986" s="2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</row>
    <row r="1987" spans="2:25" s="3" customFormat="1" x14ac:dyDescent="0.25">
      <c r="B1987" s="11"/>
      <c r="C1987" s="2"/>
      <c r="D1987" s="2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</row>
    <row r="1988" spans="2:25" s="3" customFormat="1" x14ac:dyDescent="0.25">
      <c r="B1988" s="11"/>
      <c r="C1988" s="2"/>
      <c r="D1988" s="2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</row>
    <row r="1989" spans="2:25" s="3" customFormat="1" x14ac:dyDescent="0.25">
      <c r="B1989" s="11"/>
      <c r="C1989" s="2"/>
      <c r="D1989" s="2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</row>
    <row r="1990" spans="2:25" s="3" customFormat="1" x14ac:dyDescent="0.25">
      <c r="B1990" s="11"/>
      <c r="C1990" s="2"/>
      <c r="D1990" s="2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</row>
    <row r="1991" spans="2:25" s="3" customFormat="1" x14ac:dyDescent="0.25">
      <c r="B1991" s="11"/>
      <c r="C1991" s="2"/>
      <c r="D1991" s="2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</row>
    <row r="1992" spans="2:25" s="3" customFormat="1" x14ac:dyDescent="0.25">
      <c r="B1992" s="11"/>
      <c r="C1992" s="2"/>
      <c r="D1992" s="2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</row>
    <row r="1993" spans="2:25" s="3" customFormat="1" x14ac:dyDescent="0.25">
      <c r="B1993" s="11"/>
      <c r="C1993" s="2"/>
      <c r="D1993" s="2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</row>
    <row r="1994" spans="2:25" s="3" customFormat="1" x14ac:dyDescent="0.25">
      <c r="B1994" s="11"/>
      <c r="C1994" s="2"/>
      <c r="D1994" s="2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</row>
    <row r="1995" spans="2:25" s="3" customFormat="1" x14ac:dyDescent="0.25">
      <c r="B1995" s="11"/>
      <c r="C1995" s="2"/>
      <c r="D1995" s="2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</row>
    <row r="1996" spans="2:25" s="3" customFormat="1" x14ac:dyDescent="0.25">
      <c r="B1996" s="11"/>
      <c r="C1996" s="2"/>
      <c r="D1996" s="2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</row>
    <row r="1997" spans="2:25" s="3" customFormat="1" x14ac:dyDescent="0.25">
      <c r="B1997" s="11"/>
      <c r="C1997" s="2"/>
      <c r="D1997" s="2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</row>
    <row r="1998" spans="2:25" s="3" customFormat="1" x14ac:dyDescent="0.25">
      <c r="B1998" s="11"/>
      <c r="C1998" s="2"/>
      <c r="D1998" s="2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</row>
    <row r="1999" spans="2:25" s="3" customFormat="1" x14ac:dyDescent="0.25">
      <c r="B1999" s="11"/>
      <c r="C1999" s="2"/>
      <c r="D1999" s="2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</row>
    <row r="2000" spans="2:25" s="3" customFormat="1" x14ac:dyDescent="0.25">
      <c r="B2000" s="11"/>
      <c r="C2000" s="2"/>
      <c r="D2000" s="2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</row>
    <row r="2001" spans="2:25" s="3" customFormat="1" x14ac:dyDescent="0.25">
      <c r="B2001" s="11"/>
      <c r="C2001" s="2"/>
      <c r="D2001" s="2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</row>
    <row r="2002" spans="2:25" s="3" customFormat="1" x14ac:dyDescent="0.25">
      <c r="B2002" s="11"/>
      <c r="C2002" s="2"/>
      <c r="D2002" s="2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</row>
    <row r="2003" spans="2:25" s="3" customFormat="1" x14ac:dyDescent="0.25">
      <c r="B2003" s="11"/>
      <c r="C2003" s="2"/>
      <c r="D2003" s="2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</row>
    <row r="2004" spans="2:25" s="3" customFormat="1" x14ac:dyDescent="0.25">
      <c r="B2004" s="11"/>
      <c r="C2004" s="2"/>
      <c r="D2004" s="2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</row>
    <row r="2005" spans="2:25" s="3" customFormat="1" x14ac:dyDescent="0.25">
      <c r="B2005" s="11"/>
      <c r="C2005" s="2"/>
      <c r="D2005" s="2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</row>
    <row r="2006" spans="2:25" s="3" customFormat="1" x14ac:dyDescent="0.25">
      <c r="B2006" s="11"/>
      <c r="C2006" s="2"/>
      <c r="D2006" s="2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</row>
    <row r="2007" spans="2:25" s="3" customFormat="1" x14ac:dyDescent="0.25">
      <c r="B2007" s="11"/>
      <c r="C2007" s="2"/>
      <c r="D2007" s="2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</row>
    <row r="2008" spans="2:25" s="3" customFormat="1" x14ac:dyDescent="0.25">
      <c r="B2008" s="11"/>
      <c r="C2008" s="2"/>
      <c r="D2008" s="2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</row>
    <row r="2009" spans="2:25" s="3" customFormat="1" x14ac:dyDescent="0.25">
      <c r="B2009" s="11"/>
      <c r="C2009" s="2"/>
      <c r="D2009" s="2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</row>
    <row r="2010" spans="2:25" s="3" customFormat="1" x14ac:dyDescent="0.25">
      <c r="B2010" s="11"/>
      <c r="C2010" s="2"/>
      <c r="D2010" s="2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</row>
    <row r="2011" spans="2:25" s="3" customFormat="1" x14ac:dyDescent="0.25">
      <c r="B2011" s="11"/>
      <c r="C2011" s="2"/>
      <c r="D2011" s="2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</row>
    <row r="2012" spans="2:25" s="3" customFormat="1" x14ac:dyDescent="0.25">
      <c r="B2012" s="11"/>
      <c r="C2012" s="2"/>
      <c r="D2012" s="2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</row>
    <row r="2013" spans="2:25" s="3" customFormat="1" x14ac:dyDescent="0.25">
      <c r="B2013" s="11"/>
      <c r="C2013" s="2"/>
      <c r="D2013" s="2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</row>
    <row r="2014" spans="2:25" s="3" customFormat="1" x14ac:dyDescent="0.25">
      <c r="B2014" s="11"/>
      <c r="C2014" s="2"/>
      <c r="D2014" s="2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</row>
    <row r="2015" spans="2:25" s="3" customFormat="1" x14ac:dyDescent="0.25">
      <c r="B2015" s="11"/>
      <c r="C2015" s="2"/>
      <c r="D2015" s="2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</row>
    <row r="2016" spans="2:25" s="3" customFormat="1" x14ac:dyDescent="0.25">
      <c r="B2016" s="11"/>
      <c r="C2016" s="2"/>
      <c r="D2016" s="2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</row>
    <row r="2017" spans="2:25" s="3" customFormat="1" x14ac:dyDescent="0.25">
      <c r="B2017" s="11"/>
      <c r="C2017" s="2"/>
      <c r="D2017" s="2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</row>
    <row r="2018" spans="2:25" s="3" customFormat="1" x14ac:dyDescent="0.25">
      <c r="B2018" s="11"/>
      <c r="C2018" s="2"/>
      <c r="D2018" s="2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</row>
    <row r="2019" spans="2:25" s="3" customFormat="1" x14ac:dyDescent="0.25">
      <c r="B2019" s="11"/>
      <c r="C2019" s="2"/>
      <c r="D2019" s="2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</row>
    <row r="2020" spans="2:25" s="3" customFormat="1" x14ac:dyDescent="0.25">
      <c r="B2020" s="11"/>
      <c r="C2020" s="2"/>
      <c r="D2020" s="2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</row>
    <row r="2021" spans="2:25" s="3" customFormat="1" x14ac:dyDescent="0.25">
      <c r="B2021" s="11"/>
      <c r="C2021" s="2"/>
      <c r="D2021" s="2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</row>
    <row r="2022" spans="2:25" s="3" customFormat="1" x14ac:dyDescent="0.25">
      <c r="B2022" s="11"/>
      <c r="C2022" s="2"/>
      <c r="D2022" s="2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</row>
    <row r="2023" spans="2:25" s="3" customFormat="1" x14ac:dyDescent="0.25">
      <c r="B2023" s="11"/>
      <c r="C2023" s="2"/>
      <c r="D2023" s="2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</row>
    <row r="2024" spans="2:25" s="3" customFormat="1" x14ac:dyDescent="0.25">
      <c r="B2024" s="11"/>
      <c r="C2024" s="2"/>
      <c r="D2024" s="2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</row>
    <row r="2025" spans="2:25" s="3" customFormat="1" x14ac:dyDescent="0.25">
      <c r="B2025" s="11"/>
      <c r="C2025" s="2"/>
      <c r="D2025" s="2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</row>
    <row r="2026" spans="2:25" s="3" customFormat="1" x14ac:dyDescent="0.25">
      <c r="B2026" s="11"/>
      <c r="C2026" s="2"/>
      <c r="D2026" s="2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</row>
    <row r="2027" spans="2:25" s="3" customFormat="1" x14ac:dyDescent="0.25">
      <c r="B2027" s="11"/>
      <c r="C2027" s="2"/>
      <c r="D2027" s="2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</row>
    <row r="2028" spans="2:25" s="3" customFormat="1" x14ac:dyDescent="0.25">
      <c r="B2028" s="11"/>
      <c r="C2028" s="2"/>
      <c r="D2028" s="2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</row>
    <row r="2029" spans="2:25" s="3" customFormat="1" x14ac:dyDescent="0.25">
      <c r="B2029" s="11"/>
      <c r="C2029" s="2"/>
      <c r="D2029" s="2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</row>
    <row r="2030" spans="2:25" s="3" customFormat="1" x14ac:dyDescent="0.25">
      <c r="B2030" s="11"/>
      <c r="C2030" s="2"/>
      <c r="D2030" s="2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</row>
    <row r="2031" spans="2:25" s="3" customFormat="1" x14ac:dyDescent="0.25">
      <c r="B2031" s="11"/>
      <c r="C2031" s="2"/>
      <c r="D2031" s="2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</row>
    <row r="2032" spans="2:25" s="3" customFormat="1" x14ac:dyDescent="0.25">
      <c r="B2032" s="11"/>
      <c r="C2032" s="2"/>
      <c r="D2032" s="2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</row>
    <row r="2033" spans="2:25" s="3" customFormat="1" x14ac:dyDescent="0.25">
      <c r="B2033" s="11"/>
      <c r="C2033" s="2"/>
      <c r="D2033" s="2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</row>
    <row r="2034" spans="2:25" s="3" customFormat="1" x14ac:dyDescent="0.25">
      <c r="B2034" s="11"/>
      <c r="C2034" s="2"/>
      <c r="D2034" s="2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</row>
    <row r="2035" spans="2:25" s="3" customFormat="1" x14ac:dyDescent="0.25">
      <c r="B2035" s="11"/>
      <c r="C2035" s="2"/>
      <c r="D2035" s="2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</row>
    <row r="2036" spans="2:25" s="3" customFormat="1" x14ac:dyDescent="0.25">
      <c r="B2036" s="11"/>
      <c r="C2036" s="2"/>
      <c r="D2036" s="2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</row>
    <row r="2037" spans="2:25" s="3" customFormat="1" x14ac:dyDescent="0.25">
      <c r="B2037" s="11"/>
      <c r="C2037" s="2"/>
      <c r="D2037" s="2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</row>
    <row r="2038" spans="2:25" s="3" customFormat="1" x14ac:dyDescent="0.25">
      <c r="B2038" s="11"/>
      <c r="C2038" s="2"/>
      <c r="D2038" s="2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</row>
    <row r="2039" spans="2:25" s="3" customFormat="1" x14ac:dyDescent="0.25">
      <c r="B2039" s="11"/>
      <c r="C2039" s="2"/>
      <c r="D2039" s="2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</row>
    <row r="2040" spans="2:25" s="3" customFormat="1" x14ac:dyDescent="0.25">
      <c r="B2040" s="11"/>
      <c r="C2040" s="2"/>
      <c r="D2040" s="2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</row>
    <row r="2041" spans="2:25" s="3" customFormat="1" x14ac:dyDescent="0.25">
      <c r="B2041" s="11"/>
      <c r="C2041" s="2"/>
      <c r="D2041" s="2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</row>
    <row r="2042" spans="2:25" s="3" customFormat="1" x14ac:dyDescent="0.25">
      <c r="B2042" s="11"/>
      <c r="C2042" s="2"/>
      <c r="D2042" s="2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</row>
    <row r="2043" spans="2:25" s="3" customFormat="1" x14ac:dyDescent="0.25">
      <c r="B2043" s="11"/>
      <c r="C2043" s="2"/>
      <c r="D2043" s="2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</row>
    <row r="2044" spans="2:25" s="3" customFormat="1" x14ac:dyDescent="0.25">
      <c r="B2044" s="11"/>
      <c r="C2044" s="2"/>
      <c r="D2044" s="2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</row>
    <row r="2045" spans="2:25" s="3" customFormat="1" x14ac:dyDescent="0.25">
      <c r="B2045" s="11"/>
      <c r="C2045" s="2"/>
      <c r="D2045" s="2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</row>
    <row r="2046" spans="2:25" s="3" customFormat="1" x14ac:dyDescent="0.25">
      <c r="B2046" s="11"/>
      <c r="C2046" s="2"/>
      <c r="D2046" s="2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</row>
    <row r="2047" spans="2:25" s="3" customFormat="1" x14ac:dyDescent="0.25">
      <c r="B2047" s="11"/>
      <c r="C2047" s="2"/>
      <c r="D2047" s="2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</row>
    <row r="2048" spans="2:25" s="3" customFormat="1" x14ac:dyDescent="0.25">
      <c r="B2048" s="11"/>
      <c r="C2048" s="2"/>
      <c r="D2048" s="2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</row>
    <row r="2049" spans="2:25" s="3" customFormat="1" x14ac:dyDescent="0.25">
      <c r="B2049" s="11"/>
      <c r="C2049" s="2"/>
      <c r="D2049" s="2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</row>
    <row r="2050" spans="2:25" s="3" customFormat="1" x14ac:dyDescent="0.25">
      <c r="B2050" s="11"/>
      <c r="C2050" s="2"/>
      <c r="D2050" s="2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</row>
    <row r="2051" spans="2:25" s="3" customFormat="1" x14ac:dyDescent="0.25">
      <c r="B2051" s="11"/>
      <c r="C2051" s="2"/>
      <c r="D2051" s="2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</row>
    <row r="2052" spans="2:25" s="3" customFormat="1" x14ac:dyDescent="0.25">
      <c r="B2052" s="11"/>
      <c r="C2052" s="2"/>
      <c r="D2052" s="2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</row>
    <row r="2053" spans="2:25" s="3" customFormat="1" x14ac:dyDescent="0.25">
      <c r="B2053" s="11"/>
      <c r="C2053" s="2"/>
      <c r="D2053" s="2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</row>
    <row r="2054" spans="2:25" s="3" customFormat="1" x14ac:dyDescent="0.25">
      <c r="B2054" s="11"/>
      <c r="C2054" s="2"/>
      <c r="D2054" s="2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</row>
    <row r="2055" spans="2:25" s="3" customFormat="1" x14ac:dyDescent="0.25">
      <c r="B2055" s="11"/>
      <c r="C2055" s="2"/>
      <c r="D2055" s="2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</row>
    <row r="2056" spans="2:25" s="3" customFormat="1" x14ac:dyDescent="0.25">
      <c r="B2056" s="11"/>
      <c r="C2056" s="2"/>
      <c r="D2056" s="2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</row>
    <row r="2057" spans="2:25" s="3" customFormat="1" x14ac:dyDescent="0.25">
      <c r="B2057" s="11"/>
      <c r="C2057" s="2"/>
      <c r="D2057" s="2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</row>
    <row r="2058" spans="2:25" s="3" customFormat="1" x14ac:dyDescent="0.25">
      <c r="B2058" s="11"/>
      <c r="C2058" s="2"/>
      <c r="D2058" s="2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</row>
    <row r="2059" spans="2:25" s="3" customFormat="1" x14ac:dyDescent="0.25">
      <c r="B2059" s="11"/>
      <c r="C2059" s="2"/>
      <c r="D2059" s="2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</row>
    <row r="2060" spans="2:25" s="3" customFormat="1" x14ac:dyDescent="0.25">
      <c r="B2060" s="11"/>
      <c r="C2060" s="2"/>
      <c r="D2060" s="2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</row>
    <row r="2061" spans="2:25" s="3" customFormat="1" x14ac:dyDescent="0.25">
      <c r="B2061" s="11"/>
      <c r="C2061" s="2"/>
      <c r="D2061" s="2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</row>
    <row r="2062" spans="2:25" s="3" customFormat="1" x14ac:dyDescent="0.25">
      <c r="B2062" s="11"/>
      <c r="C2062" s="2"/>
      <c r="D2062" s="2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</row>
    <row r="2063" spans="2:25" s="3" customFormat="1" x14ac:dyDescent="0.25">
      <c r="B2063" s="11"/>
      <c r="C2063" s="2"/>
      <c r="D2063" s="2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</row>
    <row r="2064" spans="2:25" s="3" customFormat="1" x14ac:dyDescent="0.25">
      <c r="B2064" s="11"/>
      <c r="C2064" s="2"/>
      <c r="D2064" s="2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</row>
    <row r="2065" spans="2:25" s="3" customFormat="1" x14ac:dyDescent="0.25">
      <c r="B2065" s="11"/>
      <c r="C2065" s="2"/>
      <c r="D2065" s="2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</row>
    <row r="2066" spans="2:25" s="3" customFormat="1" x14ac:dyDescent="0.25">
      <c r="B2066" s="11"/>
      <c r="C2066" s="2"/>
      <c r="D2066" s="2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</row>
    <row r="2067" spans="2:25" s="3" customFormat="1" x14ac:dyDescent="0.25">
      <c r="B2067" s="11"/>
      <c r="C2067" s="2"/>
      <c r="D2067" s="2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</row>
    <row r="2068" spans="2:25" s="3" customFormat="1" x14ac:dyDescent="0.25">
      <c r="B2068" s="11"/>
      <c r="C2068" s="2"/>
      <c r="D2068" s="2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</row>
    <row r="2069" spans="2:25" s="3" customFormat="1" x14ac:dyDescent="0.25">
      <c r="B2069" s="11"/>
      <c r="C2069" s="2"/>
      <c r="D2069" s="2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</row>
    <row r="2070" spans="2:25" s="3" customFormat="1" x14ac:dyDescent="0.25">
      <c r="B2070" s="11"/>
      <c r="C2070" s="2"/>
      <c r="D2070" s="2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</row>
    <row r="2071" spans="2:25" s="3" customFormat="1" x14ac:dyDescent="0.25">
      <c r="B2071" s="11"/>
      <c r="C2071" s="2"/>
      <c r="D2071" s="2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</row>
    <row r="2072" spans="2:25" s="3" customFormat="1" x14ac:dyDescent="0.25">
      <c r="B2072" s="11"/>
      <c r="C2072" s="2"/>
      <c r="D2072" s="2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</row>
    <row r="2073" spans="2:25" s="3" customFormat="1" x14ac:dyDescent="0.25">
      <c r="B2073" s="11"/>
      <c r="C2073" s="2"/>
      <c r="D2073" s="2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</row>
    <row r="2074" spans="2:25" s="3" customFormat="1" x14ac:dyDescent="0.25">
      <c r="B2074" s="11"/>
      <c r="C2074" s="2"/>
      <c r="D2074" s="2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</row>
    <row r="2075" spans="2:25" s="3" customFormat="1" x14ac:dyDescent="0.25">
      <c r="B2075" s="11"/>
      <c r="C2075" s="2"/>
      <c r="D2075" s="2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</row>
    <row r="2076" spans="2:25" s="3" customFormat="1" x14ac:dyDescent="0.25">
      <c r="B2076" s="11"/>
      <c r="C2076" s="2"/>
      <c r="D2076" s="2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</row>
    <row r="2077" spans="2:25" s="3" customFormat="1" x14ac:dyDescent="0.25">
      <c r="B2077" s="11"/>
      <c r="C2077" s="2"/>
      <c r="D2077" s="2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</row>
    <row r="2078" spans="2:25" s="3" customFormat="1" x14ac:dyDescent="0.25">
      <c r="B2078" s="11"/>
      <c r="C2078" s="2"/>
      <c r="D2078" s="2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</row>
    <row r="2079" spans="2:25" s="3" customFormat="1" x14ac:dyDescent="0.25">
      <c r="B2079" s="11"/>
      <c r="C2079" s="2"/>
      <c r="D2079" s="2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</row>
    <row r="2080" spans="2:25" s="3" customFormat="1" x14ac:dyDescent="0.25">
      <c r="B2080" s="11"/>
      <c r="C2080" s="2"/>
      <c r="D2080" s="2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</row>
    <row r="2081" spans="2:25" s="3" customFormat="1" x14ac:dyDescent="0.25">
      <c r="B2081" s="11"/>
      <c r="C2081" s="2"/>
      <c r="D2081" s="2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</row>
    <row r="2082" spans="2:25" s="3" customFormat="1" x14ac:dyDescent="0.25">
      <c r="B2082" s="11"/>
      <c r="C2082" s="2"/>
      <c r="D2082" s="2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</row>
    <row r="2083" spans="2:25" s="3" customFormat="1" x14ac:dyDescent="0.25">
      <c r="B2083" s="11"/>
      <c r="C2083" s="2"/>
      <c r="D2083" s="2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</row>
    <row r="2084" spans="2:25" s="3" customFormat="1" x14ac:dyDescent="0.25">
      <c r="B2084" s="11"/>
      <c r="C2084" s="2"/>
      <c r="D2084" s="2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</row>
    <row r="2085" spans="2:25" s="3" customFormat="1" x14ac:dyDescent="0.25">
      <c r="B2085" s="11"/>
      <c r="C2085" s="2"/>
      <c r="D2085" s="2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</row>
    <row r="2086" spans="2:25" s="3" customFormat="1" x14ac:dyDescent="0.25">
      <c r="B2086" s="11"/>
      <c r="C2086" s="2"/>
      <c r="D2086" s="2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</row>
    <row r="2087" spans="2:25" s="3" customFormat="1" x14ac:dyDescent="0.25">
      <c r="B2087" s="11"/>
      <c r="C2087" s="2"/>
      <c r="D2087" s="2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</row>
    <row r="2088" spans="2:25" s="3" customFormat="1" x14ac:dyDescent="0.25">
      <c r="B2088" s="11"/>
      <c r="C2088" s="2"/>
      <c r="D2088" s="2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</row>
    <row r="2089" spans="2:25" s="3" customFormat="1" x14ac:dyDescent="0.25">
      <c r="B2089" s="11"/>
      <c r="C2089" s="2"/>
      <c r="D2089" s="2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</row>
    <row r="2090" spans="2:25" s="3" customFormat="1" x14ac:dyDescent="0.25">
      <c r="B2090" s="11"/>
      <c r="C2090" s="2"/>
      <c r="D2090" s="2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</row>
    <row r="2091" spans="2:25" s="3" customFormat="1" x14ac:dyDescent="0.25">
      <c r="B2091" s="11"/>
      <c r="C2091" s="2"/>
      <c r="D2091" s="2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</row>
    <row r="2092" spans="2:25" s="3" customFormat="1" x14ac:dyDescent="0.25">
      <c r="B2092" s="11"/>
      <c r="C2092" s="2"/>
      <c r="D2092" s="2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</row>
    <row r="2093" spans="2:25" s="3" customFormat="1" x14ac:dyDescent="0.25">
      <c r="B2093" s="11"/>
      <c r="C2093" s="2"/>
      <c r="D2093" s="2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</row>
    <row r="2094" spans="2:25" s="3" customFormat="1" x14ac:dyDescent="0.25">
      <c r="B2094" s="11"/>
      <c r="C2094" s="2"/>
      <c r="D2094" s="2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</row>
    <row r="2095" spans="2:25" s="3" customFormat="1" x14ac:dyDescent="0.25">
      <c r="B2095" s="11"/>
      <c r="C2095" s="2"/>
      <c r="D2095" s="2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</row>
    <row r="2096" spans="2:25" s="3" customFormat="1" x14ac:dyDescent="0.25">
      <c r="B2096" s="11"/>
      <c r="C2096" s="2"/>
      <c r="D2096" s="2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</row>
    <row r="2097" spans="2:25" s="3" customFormat="1" x14ac:dyDescent="0.25">
      <c r="B2097" s="11"/>
      <c r="C2097" s="2"/>
      <c r="D2097" s="2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</row>
    <row r="2098" spans="2:25" s="3" customFormat="1" x14ac:dyDescent="0.25">
      <c r="B2098" s="11"/>
      <c r="C2098" s="2"/>
      <c r="D2098" s="2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</row>
    <row r="2099" spans="2:25" s="3" customFormat="1" x14ac:dyDescent="0.25">
      <c r="B2099" s="11"/>
      <c r="C2099" s="2"/>
      <c r="D2099" s="2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</row>
    <row r="2100" spans="2:25" s="3" customFormat="1" x14ac:dyDescent="0.25">
      <c r="B2100" s="11"/>
      <c r="C2100" s="2"/>
      <c r="D2100" s="2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</row>
    <row r="2101" spans="2:25" s="3" customFormat="1" x14ac:dyDescent="0.25">
      <c r="B2101" s="11"/>
      <c r="C2101" s="2"/>
      <c r="D2101" s="2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</row>
    <row r="2102" spans="2:25" s="3" customFormat="1" x14ac:dyDescent="0.25">
      <c r="B2102" s="11"/>
      <c r="C2102" s="2"/>
      <c r="D2102" s="2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</row>
    <row r="2103" spans="2:25" s="3" customFormat="1" x14ac:dyDescent="0.25">
      <c r="B2103" s="11"/>
      <c r="C2103" s="2"/>
      <c r="D2103" s="2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</row>
    <row r="2104" spans="2:25" s="3" customFormat="1" x14ac:dyDescent="0.25">
      <c r="B2104" s="11"/>
      <c r="C2104" s="2"/>
      <c r="D2104" s="2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</row>
    <row r="2105" spans="2:25" s="3" customFormat="1" x14ac:dyDescent="0.25">
      <c r="B2105" s="11"/>
      <c r="C2105" s="2"/>
      <c r="D2105" s="2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</row>
    <row r="2106" spans="2:25" s="3" customFormat="1" x14ac:dyDescent="0.25">
      <c r="B2106" s="11"/>
      <c r="C2106" s="2"/>
      <c r="D2106" s="2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</row>
    <row r="2107" spans="2:25" s="3" customFormat="1" x14ac:dyDescent="0.25">
      <c r="B2107" s="11"/>
      <c r="C2107" s="2"/>
      <c r="D2107" s="2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</row>
    <row r="2108" spans="2:25" s="3" customFormat="1" x14ac:dyDescent="0.25">
      <c r="B2108" s="11"/>
      <c r="C2108" s="2"/>
      <c r="D2108" s="2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</row>
    <row r="2109" spans="2:25" s="3" customFormat="1" x14ac:dyDescent="0.25">
      <c r="B2109" s="11"/>
      <c r="C2109" s="2"/>
      <c r="D2109" s="2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</row>
    <row r="2110" spans="2:25" s="3" customFormat="1" x14ac:dyDescent="0.25">
      <c r="B2110" s="11"/>
      <c r="C2110" s="2"/>
      <c r="D2110" s="2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</row>
    <row r="2111" spans="2:25" s="3" customFormat="1" x14ac:dyDescent="0.25">
      <c r="B2111" s="11"/>
      <c r="C2111" s="2"/>
      <c r="D2111" s="2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</row>
    <row r="2112" spans="2:25" s="3" customFormat="1" x14ac:dyDescent="0.25">
      <c r="B2112" s="11"/>
      <c r="C2112" s="2"/>
      <c r="D2112" s="2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</row>
    <row r="2113" spans="2:25" s="3" customFormat="1" x14ac:dyDescent="0.25">
      <c r="B2113" s="11"/>
      <c r="C2113" s="2"/>
      <c r="D2113" s="2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</row>
    <row r="2114" spans="2:25" s="3" customFormat="1" x14ac:dyDescent="0.25">
      <c r="B2114" s="11"/>
      <c r="C2114" s="2"/>
      <c r="D2114" s="2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</row>
    <row r="2115" spans="2:25" s="3" customFormat="1" x14ac:dyDescent="0.25">
      <c r="B2115" s="11"/>
      <c r="C2115" s="2"/>
      <c r="D2115" s="2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</row>
    <row r="2116" spans="2:25" s="3" customFormat="1" x14ac:dyDescent="0.25">
      <c r="B2116" s="11"/>
      <c r="C2116" s="2"/>
      <c r="D2116" s="2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</row>
    <row r="2117" spans="2:25" s="3" customFormat="1" x14ac:dyDescent="0.25">
      <c r="B2117" s="11"/>
      <c r="C2117" s="2"/>
      <c r="D2117" s="2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</row>
    <row r="2118" spans="2:25" s="3" customFormat="1" x14ac:dyDescent="0.25">
      <c r="B2118" s="11"/>
      <c r="C2118" s="2"/>
      <c r="D2118" s="2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</row>
    <row r="2119" spans="2:25" s="3" customFormat="1" x14ac:dyDescent="0.25">
      <c r="B2119" s="11"/>
      <c r="C2119" s="2"/>
      <c r="D2119" s="2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</row>
    <row r="2120" spans="2:25" s="3" customFormat="1" x14ac:dyDescent="0.25">
      <c r="B2120" s="11"/>
      <c r="C2120" s="2"/>
      <c r="D2120" s="2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</row>
    <row r="2121" spans="2:25" s="3" customFormat="1" x14ac:dyDescent="0.25">
      <c r="B2121" s="11"/>
      <c r="C2121" s="2"/>
      <c r="D2121" s="2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</row>
    <row r="2122" spans="2:25" s="3" customFormat="1" x14ac:dyDescent="0.25">
      <c r="B2122" s="11"/>
      <c r="C2122" s="2"/>
      <c r="D2122" s="2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</row>
    <row r="2123" spans="2:25" s="3" customFormat="1" x14ac:dyDescent="0.25">
      <c r="B2123" s="11"/>
      <c r="C2123" s="2"/>
      <c r="D2123" s="2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</row>
    <row r="2124" spans="2:25" s="3" customFormat="1" x14ac:dyDescent="0.25">
      <c r="B2124" s="11"/>
      <c r="C2124" s="2"/>
      <c r="D2124" s="2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</row>
    <row r="2125" spans="2:25" s="3" customFormat="1" x14ac:dyDescent="0.25">
      <c r="B2125" s="11"/>
      <c r="C2125" s="2"/>
      <c r="D2125" s="2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</row>
    <row r="2126" spans="2:25" s="3" customFormat="1" x14ac:dyDescent="0.25">
      <c r="B2126" s="11"/>
      <c r="C2126" s="2"/>
      <c r="D2126" s="2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</row>
    <row r="2127" spans="2:25" s="3" customFormat="1" x14ac:dyDescent="0.25">
      <c r="B2127" s="11"/>
      <c r="C2127" s="2"/>
      <c r="D2127" s="2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</row>
    <row r="2128" spans="2:25" s="3" customFormat="1" x14ac:dyDescent="0.25">
      <c r="B2128" s="11"/>
      <c r="C2128" s="2"/>
      <c r="D2128" s="2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</row>
    <row r="2129" spans="2:25" s="3" customFormat="1" x14ac:dyDescent="0.25">
      <c r="B2129" s="11"/>
      <c r="C2129" s="2"/>
      <c r="D2129" s="2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</row>
    <row r="2130" spans="2:25" s="3" customFormat="1" x14ac:dyDescent="0.25">
      <c r="B2130" s="11"/>
      <c r="C2130" s="2"/>
      <c r="D2130" s="2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</row>
    <row r="2131" spans="2:25" s="3" customFormat="1" x14ac:dyDescent="0.25">
      <c r="B2131" s="11"/>
      <c r="C2131" s="2"/>
      <c r="D2131" s="2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</row>
    <row r="2132" spans="2:25" s="3" customFormat="1" x14ac:dyDescent="0.25">
      <c r="B2132" s="11"/>
      <c r="C2132" s="2"/>
      <c r="D2132" s="2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</row>
    <row r="2133" spans="2:25" s="3" customFormat="1" x14ac:dyDescent="0.25">
      <c r="B2133" s="11"/>
      <c r="C2133" s="2"/>
      <c r="D2133" s="2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</row>
    <row r="2134" spans="2:25" s="3" customFormat="1" x14ac:dyDescent="0.25">
      <c r="B2134" s="11"/>
      <c r="C2134" s="2"/>
      <c r="D2134" s="2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</row>
    <row r="2135" spans="2:25" s="3" customFormat="1" x14ac:dyDescent="0.25">
      <c r="B2135" s="11"/>
      <c r="C2135" s="2"/>
      <c r="D2135" s="2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</row>
    <row r="2136" spans="2:25" s="3" customFormat="1" x14ac:dyDescent="0.25">
      <c r="B2136" s="11"/>
      <c r="C2136" s="2"/>
      <c r="D2136" s="2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</row>
    <row r="2137" spans="2:25" s="3" customFormat="1" x14ac:dyDescent="0.25">
      <c r="B2137" s="11"/>
      <c r="C2137" s="2"/>
      <c r="D2137" s="2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</row>
    <row r="2138" spans="2:25" s="3" customFormat="1" x14ac:dyDescent="0.25">
      <c r="B2138" s="11"/>
      <c r="C2138" s="2"/>
      <c r="D2138" s="2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</row>
    <row r="2139" spans="2:25" s="3" customFormat="1" x14ac:dyDescent="0.25">
      <c r="B2139" s="11"/>
      <c r="C2139" s="2"/>
      <c r="D2139" s="2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</row>
    <row r="2140" spans="2:25" s="3" customFormat="1" x14ac:dyDescent="0.25">
      <c r="B2140" s="11"/>
      <c r="C2140" s="2"/>
      <c r="D2140" s="2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</row>
    <row r="2141" spans="2:25" s="3" customFormat="1" x14ac:dyDescent="0.25">
      <c r="B2141" s="11"/>
      <c r="C2141" s="2"/>
      <c r="D2141" s="2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</row>
    <row r="2142" spans="2:25" s="3" customFormat="1" x14ac:dyDescent="0.25">
      <c r="B2142" s="11"/>
      <c r="C2142" s="2"/>
      <c r="D2142" s="2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</row>
    <row r="2143" spans="2:25" s="3" customFormat="1" x14ac:dyDescent="0.25">
      <c r="B2143" s="11"/>
      <c r="C2143" s="2"/>
      <c r="D2143" s="2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</row>
    <row r="2144" spans="2:25" s="3" customFormat="1" x14ac:dyDescent="0.25">
      <c r="B2144" s="11"/>
      <c r="C2144" s="2"/>
      <c r="D2144" s="2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</row>
    <row r="2145" spans="2:25" s="3" customFormat="1" x14ac:dyDescent="0.25">
      <c r="B2145" s="11"/>
      <c r="C2145" s="2"/>
      <c r="D2145" s="2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</row>
    <row r="2146" spans="2:25" s="3" customFormat="1" x14ac:dyDescent="0.25">
      <c r="B2146" s="11"/>
      <c r="C2146" s="2"/>
      <c r="D2146" s="2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</row>
    <row r="2147" spans="2:25" s="3" customFormat="1" x14ac:dyDescent="0.25">
      <c r="B2147" s="11"/>
      <c r="C2147" s="2"/>
      <c r="D2147" s="2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</row>
    <row r="2148" spans="2:25" s="3" customFormat="1" x14ac:dyDescent="0.25">
      <c r="B2148" s="11"/>
      <c r="C2148" s="2"/>
      <c r="D2148" s="2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</row>
    <row r="2149" spans="2:25" s="3" customFormat="1" x14ac:dyDescent="0.25">
      <c r="B2149" s="11"/>
      <c r="C2149" s="2"/>
      <c r="D2149" s="2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</row>
    <row r="2150" spans="2:25" s="3" customFormat="1" x14ac:dyDescent="0.25">
      <c r="B2150" s="11"/>
      <c r="C2150" s="2"/>
      <c r="D2150" s="2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</row>
    <row r="2151" spans="2:25" s="3" customFormat="1" x14ac:dyDescent="0.25">
      <c r="B2151" s="11"/>
      <c r="C2151" s="2"/>
      <c r="D2151" s="2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</row>
    <row r="2152" spans="2:25" s="3" customFormat="1" x14ac:dyDescent="0.25">
      <c r="B2152" s="11"/>
      <c r="C2152" s="2"/>
      <c r="D2152" s="2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</row>
    <row r="2153" spans="2:25" s="3" customFormat="1" x14ac:dyDescent="0.25">
      <c r="B2153" s="11"/>
      <c r="C2153" s="2"/>
      <c r="D2153" s="2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</row>
    <row r="2154" spans="2:25" s="3" customFormat="1" x14ac:dyDescent="0.25">
      <c r="B2154" s="11"/>
      <c r="C2154" s="2"/>
      <c r="D2154" s="2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</row>
    <row r="2155" spans="2:25" s="3" customFormat="1" x14ac:dyDescent="0.25">
      <c r="B2155" s="11"/>
      <c r="C2155" s="2"/>
      <c r="D2155" s="2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</row>
    <row r="2156" spans="2:25" s="3" customFormat="1" x14ac:dyDescent="0.25">
      <c r="B2156" s="11"/>
      <c r="C2156" s="2"/>
      <c r="D2156" s="2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</row>
    <row r="2157" spans="2:25" s="3" customFormat="1" x14ac:dyDescent="0.25">
      <c r="B2157" s="11"/>
      <c r="C2157" s="2"/>
      <c r="D2157" s="2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</row>
    <row r="2158" spans="2:25" s="3" customFormat="1" x14ac:dyDescent="0.25">
      <c r="B2158" s="11"/>
      <c r="C2158" s="2"/>
      <c r="D2158" s="2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</row>
    <row r="2159" spans="2:25" s="3" customFormat="1" x14ac:dyDescent="0.25">
      <c r="B2159" s="11"/>
      <c r="C2159" s="2"/>
      <c r="D2159" s="2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</row>
    <row r="2160" spans="2:25" s="3" customFormat="1" x14ac:dyDescent="0.25">
      <c r="B2160" s="11"/>
      <c r="C2160" s="2"/>
      <c r="D2160" s="2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</row>
    <row r="2161" spans="2:25" s="3" customFormat="1" x14ac:dyDescent="0.25">
      <c r="B2161" s="11"/>
      <c r="C2161" s="2"/>
      <c r="D2161" s="2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</row>
    <row r="2162" spans="2:25" s="3" customFormat="1" x14ac:dyDescent="0.25">
      <c r="B2162" s="11"/>
      <c r="C2162" s="2"/>
      <c r="D2162" s="2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</row>
    <row r="2163" spans="2:25" s="3" customFormat="1" x14ac:dyDescent="0.25">
      <c r="B2163" s="11"/>
      <c r="C2163" s="2"/>
      <c r="D2163" s="2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</row>
    <row r="2164" spans="2:25" s="3" customFormat="1" x14ac:dyDescent="0.25">
      <c r="B2164" s="11"/>
      <c r="C2164" s="2"/>
      <c r="D2164" s="2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</row>
    <row r="2165" spans="2:25" s="3" customFormat="1" x14ac:dyDescent="0.25">
      <c r="B2165" s="11"/>
      <c r="C2165" s="2"/>
      <c r="D2165" s="2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</row>
    <row r="2166" spans="2:25" s="3" customFormat="1" x14ac:dyDescent="0.25">
      <c r="B2166" s="11"/>
      <c r="C2166" s="2"/>
      <c r="D2166" s="2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</row>
    <row r="2167" spans="2:25" s="3" customFormat="1" x14ac:dyDescent="0.25">
      <c r="B2167" s="11"/>
      <c r="C2167" s="2"/>
      <c r="D2167" s="2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</row>
    <row r="2168" spans="2:25" s="3" customFormat="1" x14ac:dyDescent="0.25">
      <c r="B2168" s="11"/>
      <c r="C2168" s="2"/>
      <c r="D2168" s="2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</row>
    <row r="2169" spans="2:25" s="3" customFormat="1" x14ac:dyDescent="0.25">
      <c r="B2169" s="11"/>
      <c r="C2169" s="2"/>
      <c r="D2169" s="2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</row>
    <row r="2170" spans="2:25" s="3" customFormat="1" x14ac:dyDescent="0.25">
      <c r="B2170" s="11"/>
      <c r="C2170" s="2"/>
      <c r="D2170" s="2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</row>
    <row r="2171" spans="2:25" s="3" customFormat="1" x14ac:dyDescent="0.25">
      <c r="B2171" s="11"/>
      <c r="C2171" s="2"/>
      <c r="D2171" s="2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</row>
    <row r="2172" spans="2:25" s="3" customFormat="1" x14ac:dyDescent="0.25">
      <c r="B2172" s="11"/>
      <c r="C2172" s="2"/>
      <c r="D2172" s="2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</row>
    <row r="2173" spans="2:25" s="3" customFormat="1" x14ac:dyDescent="0.25">
      <c r="B2173" s="11"/>
      <c r="C2173" s="2"/>
      <c r="D2173" s="2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</row>
    <row r="2174" spans="2:25" s="3" customFormat="1" x14ac:dyDescent="0.25">
      <c r="B2174" s="11"/>
      <c r="C2174" s="2"/>
      <c r="D2174" s="2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</row>
    <row r="2175" spans="2:25" s="3" customFormat="1" x14ac:dyDescent="0.25">
      <c r="B2175" s="11"/>
      <c r="C2175" s="2"/>
      <c r="D2175" s="2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</row>
    <row r="2176" spans="2:25" s="3" customFormat="1" x14ac:dyDescent="0.25">
      <c r="B2176" s="11"/>
      <c r="C2176" s="2"/>
      <c r="D2176" s="2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</row>
    <row r="2177" spans="2:25" s="3" customFormat="1" x14ac:dyDescent="0.25">
      <c r="B2177" s="11"/>
      <c r="C2177" s="2"/>
      <c r="D2177" s="2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</row>
    <row r="2178" spans="2:25" s="3" customFormat="1" x14ac:dyDescent="0.25">
      <c r="B2178" s="11"/>
      <c r="C2178" s="2"/>
      <c r="D2178" s="2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</row>
    <row r="2179" spans="2:25" s="3" customFormat="1" x14ac:dyDescent="0.25">
      <c r="B2179" s="11"/>
      <c r="C2179" s="2"/>
      <c r="D2179" s="2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</row>
    <row r="2180" spans="2:25" s="3" customFormat="1" x14ac:dyDescent="0.25">
      <c r="B2180" s="11"/>
      <c r="C2180" s="2"/>
      <c r="D2180" s="2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</row>
    <row r="2181" spans="2:25" s="3" customFormat="1" x14ac:dyDescent="0.25">
      <c r="B2181" s="11"/>
      <c r="C2181" s="2"/>
      <c r="D2181" s="2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</row>
    <row r="2182" spans="2:25" s="3" customFormat="1" x14ac:dyDescent="0.25">
      <c r="B2182" s="11"/>
      <c r="C2182" s="2"/>
      <c r="D2182" s="2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</row>
    <row r="2183" spans="2:25" s="3" customFormat="1" x14ac:dyDescent="0.25">
      <c r="B2183" s="11"/>
      <c r="C2183" s="2"/>
      <c r="D2183" s="2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</row>
    <row r="2184" spans="2:25" s="3" customFormat="1" x14ac:dyDescent="0.25">
      <c r="B2184" s="11"/>
      <c r="C2184" s="2"/>
      <c r="D2184" s="2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</row>
    <row r="2185" spans="2:25" s="3" customFormat="1" x14ac:dyDescent="0.25">
      <c r="B2185" s="11"/>
      <c r="C2185" s="2"/>
      <c r="D2185" s="2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</row>
    <row r="2186" spans="2:25" s="3" customFormat="1" x14ac:dyDescent="0.25">
      <c r="B2186" s="11"/>
      <c r="C2186" s="2"/>
      <c r="D2186" s="2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</row>
    <row r="2187" spans="2:25" s="3" customFormat="1" x14ac:dyDescent="0.25">
      <c r="B2187" s="11"/>
      <c r="C2187" s="2"/>
      <c r="D2187" s="2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</row>
    <row r="2188" spans="2:25" s="3" customFormat="1" x14ac:dyDescent="0.25">
      <c r="B2188" s="11"/>
      <c r="C2188" s="2"/>
      <c r="D2188" s="2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</row>
    <row r="2189" spans="2:25" s="3" customFormat="1" x14ac:dyDescent="0.25">
      <c r="B2189" s="11"/>
      <c r="C2189" s="2"/>
      <c r="D2189" s="2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</row>
    <row r="2190" spans="2:25" s="3" customFormat="1" x14ac:dyDescent="0.25">
      <c r="B2190" s="11"/>
      <c r="C2190" s="2"/>
      <c r="D2190" s="2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</row>
    <row r="2191" spans="2:25" s="3" customFormat="1" x14ac:dyDescent="0.25">
      <c r="B2191" s="11"/>
      <c r="C2191" s="2"/>
      <c r="D2191" s="2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</row>
    <row r="2192" spans="2:25" s="3" customFormat="1" x14ac:dyDescent="0.25">
      <c r="B2192" s="11"/>
      <c r="C2192" s="2"/>
      <c r="D2192" s="2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</row>
    <row r="2193" spans="2:25" s="3" customFormat="1" x14ac:dyDescent="0.25">
      <c r="B2193" s="11"/>
      <c r="C2193" s="2"/>
      <c r="D2193" s="2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</row>
    <row r="2194" spans="2:25" s="3" customFormat="1" x14ac:dyDescent="0.25">
      <c r="B2194" s="11"/>
      <c r="C2194" s="2"/>
      <c r="D2194" s="2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</row>
    <row r="2195" spans="2:25" s="3" customFormat="1" x14ac:dyDescent="0.25">
      <c r="B2195" s="11"/>
      <c r="C2195" s="2"/>
      <c r="D2195" s="2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</row>
    <row r="2196" spans="2:25" s="3" customFormat="1" x14ac:dyDescent="0.25">
      <c r="B2196" s="11"/>
      <c r="C2196" s="2"/>
      <c r="D2196" s="2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</row>
    <row r="2197" spans="2:25" s="3" customFormat="1" x14ac:dyDescent="0.25">
      <c r="B2197" s="11"/>
      <c r="C2197" s="2"/>
      <c r="D2197" s="2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</row>
    <row r="2198" spans="2:25" s="3" customFormat="1" x14ac:dyDescent="0.25">
      <c r="B2198" s="11"/>
      <c r="C2198" s="2"/>
      <c r="D2198" s="2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</row>
    <row r="2199" spans="2:25" s="3" customFormat="1" x14ac:dyDescent="0.25">
      <c r="B2199" s="11"/>
      <c r="C2199" s="2"/>
      <c r="D2199" s="2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</row>
    <row r="2200" spans="2:25" s="3" customFormat="1" x14ac:dyDescent="0.25">
      <c r="B2200" s="11"/>
      <c r="C2200" s="2"/>
      <c r="D2200" s="2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</row>
    <row r="2201" spans="2:25" s="3" customFormat="1" x14ac:dyDescent="0.25">
      <c r="B2201" s="11"/>
      <c r="C2201" s="2"/>
      <c r="D2201" s="2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</row>
    <row r="2202" spans="2:25" s="3" customFormat="1" x14ac:dyDescent="0.25">
      <c r="B2202" s="11"/>
      <c r="C2202" s="2"/>
      <c r="D2202" s="2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</row>
    <row r="2203" spans="2:25" s="3" customFormat="1" x14ac:dyDescent="0.25">
      <c r="B2203" s="11"/>
      <c r="C2203" s="2"/>
      <c r="D2203" s="2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</row>
    <row r="2204" spans="2:25" s="3" customFormat="1" x14ac:dyDescent="0.25">
      <c r="B2204" s="11"/>
      <c r="C2204" s="2"/>
      <c r="D2204" s="2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</row>
    <row r="2205" spans="2:25" s="3" customFormat="1" x14ac:dyDescent="0.25">
      <c r="B2205" s="11"/>
      <c r="C2205" s="2"/>
      <c r="D2205" s="2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</row>
    <row r="2206" spans="2:25" s="3" customFormat="1" x14ac:dyDescent="0.25">
      <c r="B2206" s="11"/>
      <c r="C2206" s="2"/>
      <c r="D2206" s="2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</row>
    <row r="2207" spans="2:25" s="3" customFormat="1" x14ac:dyDescent="0.25">
      <c r="B2207" s="11"/>
      <c r="C2207" s="2"/>
      <c r="D2207" s="2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</row>
    <row r="2208" spans="2:25" s="3" customFormat="1" x14ac:dyDescent="0.25">
      <c r="B2208" s="11"/>
      <c r="C2208" s="2"/>
      <c r="D2208" s="2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</row>
    <row r="2209" spans="2:25" s="3" customFormat="1" x14ac:dyDescent="0.25">
      <c r="B2209" s="11"/>
      <c r="C2209" s="2"/>
      <c r="D2209" s="2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</row>
    <row r="2210" spans="2:25" s="3" customFormat="1" x14ac:dyDescent="0.25">
      <c r="B2210" s="11"/>
      <c r="C2210" s="2"/>
      <c r="D2210" s="2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</row>
    <row r="2211" spans="2:25" s="3" customFormat="1" x14ac:dyDescent="0.25">
      <c r="B2211" s="11"/>
      <c r="C2211" s="2"/>
      <c r="D2211" s="2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</row>
    <row r="2212" spans="2:25" s="3" customFormat="1" x14ac:dyDescent="0.25">
      <c r="B2212" s="11"/>
      <c r="C2212" s="2"/>
      <c r="D2212" s="2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</row>
    <row r="2213" spans="2:25" s="3" customFormat="1" x14ac:dyDescent="0.25">
      <c r="B2213" s="11"/>
      <c r="C2213" s="2"/>
      <c r="D2213" s="2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</row>
    <row r="2214" spans="2:25" s="3" customFormat="1" x14ac:dyDescent="0.25">
      <c r="B2214" s="11"/>
      <c r="C2214" s="2"/>
      <c r="D2214" s="2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</row>
    <row r="2215" spans="2:25" s="3" customFormat="1" x14ac:dyDescent="0.25">
      <c r="B2215" s="11"/>
      <c r="C2215" s="2"/>
      <c r="D2215" s="2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</row>
    <row r="2216" spans="2:25" s="3" customFormat="1" x14ac:dyDescent="0.25">
      <c r="B2216" s="11"/>
      <c r="C2216" s="2"/>
      <c r="D2216" s="2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</row>
    <row r="2217" spans="2:25" s="3" customFormat="1" x14ac:dyDescent="0.25">
      <c r="B2217" s="11"/>
      <c r="C2217" s="2"/>
      <c r="D2217" s="2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</row>
    <row r="2218" spans="2:25" s="3" customFormat="1" x14ac:dyDescent="0.25">
      <c r="B2218" s="11"/>
      <c r="C2218" s="2"/>
      <c r="D2218" s="2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</row>
    <row r="2219" spans="2:25" s="3" customFormat="1" x14ac:dyDescent="0.25">
      <c r="B2219" s="11"/>
      <c r="C2219" s="2"/>
      <c r="D2219" s="2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</row>
    <row r="2220" spans="2:25" s="3" customFormat="1" x14ac:dyDescent="0.25">
      <c r="B2220" s="11"/>
      <c r="C2220" s="2"/>
      <c r="D2220" s="2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</row>
    <row r="2221" spans="2:25" s="3" customFormat="1" x14ac:dyDescent="0.25">
      <c r="B2221" s="11"/>
      <c r="C2221" s="2"/>
      <c r="D2221" s="2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</row>
    <row r="2222" spans="2:25" s="3" customFormat="1" x14ac:dyDescent="0.25">
      <c r="B2222" s="11"/>
      <c r="C2222" s="2"/>
      <c r="D2222" s="2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</row>
    <row r="2223" spans="2:25" s="3" customFormat="1" x14ac:dyDescent="0.25">
      <c r="B2223" s="11"/>
      <c r="C2223" s="2"/>
      <c r="D2223" s="2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</row>
    <row r="2224" spans="2:25" s="3" customFormat="1" x14ac:dyDescent="0.25">
      <c r="B2224" s="11"/>
      <c r="C2224" s="2"/>
      <c r="D2224" s="2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</row>
    <row r="2225" spans="2:25" s="3" customFormat="1" x14ac:dyDescent="0.25">
      <c r="B2225" s="11"/>
      <c r="C2225" s="2"/>
      <c r="D2225" s="2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</row>
    <row r="2226" spans="2:25" s="3" customFormat="1" x14ac:dyDescent="0.25">
      <c r="B2226" s="11"/>
      <c r="C2226" s="2"/>
      <c r="D2226" s="2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</row>
    <row r="2227" spans="2:25" s="3" customFormat="1" x14ac:dyDescent="0.25">
      <c r="B2227" s="11"/>
      <c r="C2227" s="2"/>
      <c r="D2227" s="2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</row>
    <row r="2228" spans="2:25" s="3" customFormat="1" x14ac:dyDescent="0.25">
      <c r="B2228" s="11"/>
      <c r="C2228" s="2"/>
      <c r="D2228" s="2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</row>
    <row r="2229" spans="2:25" s="3" customFormat="1" x14ac:dyDescent="0.25">
      <c r="B2229" s="11"/>
      <c r="C2229" s="2"/>
      <c r="D2229" s="2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</row>
    <row r="2230" spans="2:25" s="3" customFormat="1" x14ac:dyDescent="0.25">
      <c r="B2230" s="11"/>
      <c r="C2230" s="2"/>
      <c r="D2230" s="2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</row>
    <row r="2231" spans="2:25" s="3" customFormat="1" x14ac:dyDescent="0.25">
      <c r="B2231" s="11"/>
      <c r="C2231" s="2"/>
      <c r="D2231" s="2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</row>
    <row r="2232" spans="2:25" s="3" customFormat="1" x14ac:dyDescent="0.25">
      <c r="B2232" s="11"/>
      <c r="C2232" s="2"/>
      <c r="D2232" s="2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</row>
    <row r="2233" spans="2:25" s="3" customFormat="1" x14ac:dyDescent="0.25">
      <c r="B2233" s="11"/>
      <c r="C2233" s="2"/>
      <c r="D2233" s="2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</row>
    <row r="2234" spans="2:25" s="3" customFormat="1" x14ac:dyDescent="0.25">
      <c r="B2234" s="11"/>
      <c r="C2234" s="2"/>
      <c r="D2234" s="2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</row>
    <row r="2235" spans="2:25" s="3" customFormat="1" x14ac:dyDescent="0.25">
      <c r="B2235" s="11"/>
      <c r="C2235" s="2"/>
      <c r="D2235" s="2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</row>
    <row r="2236" spans="2:25" s="3" customFormat="1" x14ac:dyDescent="0.25">
      <c r="B2236" s="11"/>
      <c r="C2236" s="2"/>
      <c r="D2236" s="2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</row>
    <row r="2237" spans="2:25" s="3" customFormat="1" x14ac:dyDescent="0.25">
      <c r="B2237" s="11"/>
      <c r="C2237" s="2"/>
      <c r="D2237" s="2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</row>
    <row r="2238" spans="2:25" s="3" customFormat="1" x14ac:dyDescent="0.25">
      <c r="B2238" s="11"/>
      <c r="C2238" s="2"/>
      <c r="D2238" s="2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</row>
    <row r="2239" spans="2:25" s="3" customFormat="1" x14ac:dyDescent="0.25">
      <c r="B2239" s="11"/>
      <c r="C2239" s="2"/>
      <c r="D2239" s="2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</row>
    <row r="2240" spans="2:25" s="3" customFormat="1" x14ac:dyDescent="0.25">
      <c r="B2240" s="11"/>
      <c r="C2240" s="2"/>
      <c r="D2240" s="2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</row>
    <row r="2241" spans="2:25" s="3" customFormat="1" x14ac:dyDescent="0.25">
      <c r="B2241" s="11"/>
      <c r="C2241" s="2"/>
      <c r="D2241" s="2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</row>
    <row r="2242" spans="2:25" s="3" customFormat="1" x14ac:dyDescent="0.25">
      <c r="B2242" s="11"/>
      <c r="C2242" s="2"/>
      <c r="D2242" s="2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</row>
    <row r="2243" spans="2:25" s="3" customFormat="1" x14ac:dyDescent="0.25">
      <c r="B2243" s="11"/>
      <c r="C2243" s="2"/>
      <c r="D2243" s="2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</row>
    <row r="2244" spans="2:25" s="3" customFormat="1" x14ac:dyDescent="0.25">
      <c r="B2244" s="11"/>
      <c r="C2244" s="2"/>
      <c r="D2244" s="2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</row>
    <row r="2245" spans="2:25" s="3" customFormat="1" x14ac:dyDescent="0.25">
      <c r="B2245" s="11"/>
      <c r="C2245" s="2"/>
      <c r="D2245" s="2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</row>
    <row r="2246" spans="2:25" s="3" customFormat="1" x14ac:dyDescent="0.25">
      <c r="B2246" s="11"/>
      <c r="C2246" s="2"/>
      <c r="D2246" s="2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</row>
    <row r="2247" spans="2:25" s="3" customFormat="1" x14ac:dyDescent="0.25">
      <c r="B2247" s="11"/>
      <c r="C2247" s="2"/>
      <c r="D2247" s="2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</row>
    <row r="2248" spans="2:25" s="3" customFormat="1" x14ac:dyDescent="0.25">
      <c r="B2248" s="11"/>
      <c r="C2248" s="2"/>
      <c r="D2248" s="2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</row>
    <row r="2249" spans="2:25" s="3" customFormat="1" x14ac:dyDescent="0.25">
      <c r="B2249" s="11"/>
      <c r="C2249" s="2"/>
      <c r="D2249" s="2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</row>
    <row r="2250" spans="2:25" s="3" customFormat="1" x14ac:dyDescent="0.25">
      <c r="B2250" s="11"/>
      <c r="C2250" s="2"/>
      <c r="D2250" s="2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</row>
    <row r="2251" spans="2:25" s="3" customFormat="1" x14ac:dyDescent="0.25">
      <c r="B2251" s="11"/>
      <c r="C2251" s="2"/>
      <c r="D2251" s="2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</row>
    <row r="2252" spans="2:25" s="3" customFormat="1" x14ac:dyDescent="0.25">
      <c r="B2252" s="11"/>
      <c r="C2252" s="2"/>
      <c r="D2252" s="2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</row>
    <row r="2253" spans="2:25" s="3" customFormat="1" x14ac:dyDescent="0.25">
      <c r="B2253" s="11"/>
      <c r="C2253" s="2"/>
      <c r="D2253" s="2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</row>
    <row r="2254" spans="2:25" s="3" customFormat="1" x14ac:dyDescent="0.25">
      <c r="B2254" s="11"/>
      <c r="C2254" s="2"/>
      <c r="D2254" s="2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</row>
    <row r="2255" spans="2:25" s="3" customFormat="1" x14ac:dyDescent="0.25">
      <c r="B2255" s="11"/>
      <c r="C2255" s="2"/>
      <c r="D2255" s="2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</row>
    <row r="2256" spans="2:25" s="3" customFormat="1" x14ac:dyDescent="0.25">
      <c r="B2256" s="11"/>
      <c r="C2256" s="2"/>
      <c r="D2256" s="2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</row>
    <row r="2257" spans="2:25" s="3" customFormat="1" x14ac:dyDescent="0.25">
      <c r="B2257" s="11"/>
      <c r="C2257" s="2"/>
      <c r="D2257" s="2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</row>
    <row r="2258" spans="2:25" s="3" customFormat="1" x14ac:dyDescent="0.25">
      <c r="B2258" s="11"/>
      <c r="C2258" s="2"/>
      <c r="D2258" s="2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</row>
    <row r="2259" spans="2:25" s="3" customFormat="1" x14ac:dyDescent="0.25">
      <c r="B2259" s="11"/>
      <c r="C2259" s="2"/>
      <c r="D2259" s="2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</row>
    <row r="2260" spans="2:25" s="3" customFormat="1" x14ac:dyDescent="0.25">
      <c r="B2260" s="11"/>
      <c r="C2260" s="2"/>
      <c r="D2260" s="2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</row>
    <row r="2261" spans="2:25" s="3" customFormat="1" x14ac:dyDescent="0.25">
      <c r="B2261" s="11"/>
      <c r="C2261" s="2"/>
      <c r="D2261" s="2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</row>
    <row r="2262" spans="2:25" s="3" customFormat="1" x14ac:dyDescent="0.25">
      <c r="B2262" s="11"/>
      <c r="C2262" s="2"/>
      <c r="D2262" s="2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</row>
    <row r="2263" spans="2:25" s="3" customFormat="1" x14ac:dyDescent="0.25">
      <c r="B2263" s="11"/>
      <c r="C2263" s="2"/>
      <c r="D2263" s="2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</row>
    <row r="2264" spans="2:25" s="3" customFormat="1" x14ac:dyDescent="0.25">
      <c r="B2264" s="11"/>
      <c r="C2264" s="2"/>
      <c r="D2264" s="2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</row>
    <row r="2265" spans="2:25" s="3" customFormat="1" x14ac:dyDescent="0.25">
      <c r="B2265" s="11"/>
      <c r="C2265" s="2"/>
      <c r="D2265" s="2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</row>
    <row r="2266" spans="2:25" s="3" customFormat="1" x14ac:dyDescent="0.25">
      <c r="B2266" s="11"/>
      <c r="C2266" s="2"/>
      <c r="D2266" s="2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</row>
    <row r="2267" spans="2:25" s="3" customFormat="1" x14ac:dyDescent="0.25">
      <c r="B2267" s="11"/>
      <c r="C2267" s="2"/>
      <c r="D2267" s="2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</row>
    <row r="2268" spans="2:25" s="3" customFormat="1" x14ac:dyDescent="0.25">
      <c r="B2268" s="11"/>
      <c r="C2268" s="2"/>
      <c r="D2268" s="2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</row>
    <row r="2269" spans="2:25" s="3" customFormat="1" x14ac:dyDescent="0.25">
      <c r="B2269" s="11"/>
      <c r="C2269" s="2"/>
      <c r="D2269" s="2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</row>
    <row r="2270" spans="2:25" s="3" customFormat="1" x14ac:dyDescent="0.25">
      <c r="B2270" s="11"/>
      <c r="C2270" s="2"/>
      <c r="D2270" s="2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</row>
    <row r="2271" spans="2:25" s="3" customFormat="1" x14ac:dyDescent="0.25">
      <c r="B2271" s="11"/>
      <c r="C2271" s="2"/>
      <c r="D2271" s="2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</row>
    <row r="2272" spans="2:25" s="3" customFormat="1" x14ac:dyDescent="0.25">
      <c r="B2272" s="11"/>
      <c r="C2272" s="2"/>
      <c r="D2272" s="2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</row>
    <row r="2273" spans="2:25" s="3" customFormat="1" x14ac:dyDescent="0.25">
      <c r="B2273" s="11"/>
      <c r="C2273" s="2"/>
      <c r="D2273" s="2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</row>
    <row r="2274" spans="2:25" s="3" customFormat="1" x14ac:dyDescent="0.25">
      <c r="B2274" s="11"/>
      <c r="C2274" s="2"/>
      <c r="D2274" s="2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</row>
    <row r="2275" spans="2:25" s="3" customFormat="1" x14ac:dyDescent="0.25">
      <c r="B2275" s="11"/>
      <c r="C2275" s="2"/>
      <c r="D2275" s="2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</row>
    <row r="2276" spans="2:25" s="3" customFormat="1" x14ac:dyDescent="0.25">
      <c r="B2276" s="11"/>
      <c r="C2276" s="2"/>
      <c r="D2276" s="2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</row>
    <row r="2277" spans="2:25" s="3" customFormat="1" x14ac:dyDescent="0.25">
      <c r="B2277" s="11"/>
      <c r="C2277" s="2"/>
      <c r="D2277" s="2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</row>
    <row r="2278" spans="2:25" s="3" customFormat="1" x14ac:dyDescent="0.25">
      <c r="B2278" s="11"/>
      <c r="C2278" s="2"/>
      <c r="D2278" s="2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</row>
    <row r="2279" spans="2:25" s="3" customFormat="1" x14ac:dyDescent="0.25">
      <c r="B2279" s="11"/>
      <c r="C2279" s="2"/>
      <c r="D2279" s="2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</row>
    <row r="2280" spans="2:25" s="3" customFormat="1" x14ac:dyDescent="0.25">
      <c r="B2280" s="11"/>
      <c r="C2280" s="2"/>
      <c r="D2280" s="2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</row>
    <row r="2281" spans="2:25" s="3" customFormat="1" x14ac:dyDescent="0.25">
      <c r="B2281" s="11"/>
      <c r="C2281" s="2"/>
      <c r="D2281" s="2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</row>
    <row r="2282" spans="2:25" s="3" customFormat="1" x14ac:dyDescent="0.25">
      <c r="B2282" s="11"/>
      <c r="C2282" s="2"/>
      <c r="D2282" s="2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</row>
    <row r="2283" spans="2:25" s="3" customFormat="1" x14ac:dyDescent="0.25">
      <c r="B2283" s="11"/>
      <c r="C2283" s="2"/>
      <c r="D2283" s="2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</row>
    <row r="2284" spans="2:25" s="3" customFormat="1" x14ac:dyDescent="0.25">
      <c r="B2284" s="11"/>
      <c r="C2284" s="2"/>
      <c r="D2284" s="2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</row>
    <row r="2285" spans="2:25" s="3" customFormat="1" x14ac:dyDescent="0.25">
      <c r="B2285" s="11"/>
      <c r="C2285" s="2"/>
      <c r="D2285" s="2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</row>
    <row r="2286" spans="2:25" s="3" customFormat="1" x14ac:dyDescent="0.25">
      <c r="B2286" s="11"/>
      <c r="C2286" s="2"/>
      <c r="D2286" s="2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</row>
    <row r="2287" spans="2:25" s="3" customFormat="1" x14ac:dyDescent="0.25">
      <c r="B2287" s="11"/>
      <c r="C2287" s="2"/>
      <c r="D2287" s="2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</row>
    <row r="2288" spans="2:25" s="3" customFormat="1" x14ac:dyDescent="0.25">
      <c r="B2288" s="11"/>
      <c r="C2288" s="2"/>
      <c r="D2288" s="2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</row>
    <row r="2289" spans="2:25" s="3" customFormat="1" x14ac:dyDescent="0.25">
      <c r="B2289" s="11"/>
      <c r="C2289" s="2"/>
      <c r="D2289" s="2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</row>
    <row r="2290" spans="2:25" s="3" customFormat="1" x14ac:dyDescent="0.25">
      <c r="B2290" s="11"/>
      <c r="C2290" s="2"/>
      <c r="D2290" s="2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</row>
    <row r="2291" spans="2:25" s="3" customFormat="1" x14ac:dyDescent="0.25">
      <c r="B2291" s="11"/>
      <c r="C2291" s="2"/>
      <c r="D2291" s="2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</row>
    <row r="2292" spans="2:25" s="3" customFormat="1" x14ac:dyDescent="0.25">
      <c r="B2292" s="11"/>
      <c r="C2292" s="2"/>
      <c r="D2292" s="2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</row>
    <row r="2293" spans="2:25" s="3" customFormat="1" x14ac:dyDescent="0.25">
      <c r="B2293" s="11"/>
      <c r="C2293" s="2"/>
      <c r="D2293" s="2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</row>
    <row r="2294" spans="2:25" s="3" customFormat="1" x14ac:dyDescent="0.25">
      <c r="B2294" s="11"/>
      <c r="C2294" s="2"/>
      <c r="D2294" s="2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</row>
    <row r="2295" spans="2:25" s="3" customFormat="1" x14ac:dyDescent="0.25">
      <c r="B2295" s="11"/>
      <c r="C2295" s="2"/>
      <c r="D2295" s="2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</row>
    <row r="2296" spans="2:25" s="3" customFormat="1" x14ac:dyDescent="0.25">
      <c r="B2296" s="11"/>
      <c r="C2296" s="2"/>
      <c r="D2296" s="2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</row>
    <row r="2297" spans="2:25" s="3" customFormat="1" x14ac:dyDescent="0.25">
      <c r="B2297" s="11"/>
      <c r="C2297" s="2"/>
      <c r="D2297" s="2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</row>
    <row r="2298" spans="2:25" s="3" customFormat="1" x14ac:dyDescent="0.25">
      <c r="B2298" s="11"/>
      <c r="C2298" s="2"/>
      <c r="D2298" s="2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</row>
    <row r="2299" spans="2:25" s="3" customFormat="1" x14ac:dyDescent="0.25">
      <c r="B2299" s="11"/>
      <c r="C2299" s="2"/>
      <c r="D2299" s="2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</row>
    <row r="2300" spans="2:25" s="3" customFormat="1" x14ac:dyDescent="0.25">
      <c r="B2300" s="11"/>
      <c r="C2300" s="2"/>
      <c r="D2300" s="2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</row>
    <row r="2301" spans="2:25" s="3" customFormat="1" x14ac:dyDescent="0.25">
      <c r="B2301" s="11"/>
      <c r="C2301" s="2"/>
      <c r="D2301" s="2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</row>
    <row r="2302" spans="2:25" s="3" customFormat="1" x14ac:dyDescent="0.25">
      <c r="B2302" s="11"/>
      <c r="C2302" s="2"/>
      <c r="D2302" s="2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</row>
    <row r="2303" spans="2:25" s="3" customFormat="1" x14ac:dyDescent="0.25">
      <c r="B2303" s="11"/>
      <c r="C2303" s="2"/>
      <c r="D2303" s="2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</row>
    <row r="2304" spans="2:25" s="3" customFormat="1" x14ac:dyDescent="0.25">
      <c r="B2304" s="11"/>
      <c r="C2304" s="2"/>
      <c r="D2304" s="2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</row>
    <row r="2305" spans="2:25" s="3" customFormat="1" x14ac:dyDescent="0.25">
      <c r="B2305" s="11"/>
      <c r="C2305" s="2"/>
      <c r="D2305" s="2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</row>
    <row r="2306" spans="2:25" s="3" customFormat="1" x14ac:dyDescent="0.25">
      <c r="B2306" s="11"/>
      <c r="C2306" s="2"/>
      <c r="D2306" s="2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</row>
    <row r="2307" spans="2:25" s="3" customFormat="1" x14ac:dyDescent="0.25">
      <c r="B2307" s="11"/>
      <c r="C2307" s="2"/>
      <c r="D2307" s="2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</row>
    <row r="2308" spans="2:25" s="3" customFormat="1" x14ac:dyDescent="0.25">
      <c r="B2308" s="11"/>
      <c r="C2308" s="2"/>
      <c r="D2308" s="2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</row>
    <row r="2309" spans="2:25" s="3" customFormat="1" x14ac:dyDescent="0.25">
      <c r="B2309" s="11"/>
      <c r="C2309" s="2"/>
      <c r="D2309" s="2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</row>
    <row r="2310" spans="2:25" s="3" customFormat="1" x14ac:dyDescent="0.25">
      <c r="B2310" s="11"/>
      <c r="C2310" s="2"/>
      <c r="D2310" s="2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</row>
    <row r="2311" spans="2:25" s="3" customFormat="1" x14ac:dyDescent="0.25">
      <c r="B2311" s="11"/>
      <c r="C2311" s="2"/>
      <c r="D2311" s="2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</row>
    <row r="2312" spans="2:25" s="3" customFormat="1" x14ac:dyDescent="0.25">
      <c r="B2312" s="11"/>
      <c r="C2312" s="2"/>
      <c r="D2312" s="2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</row>
    <row r="2313" spans="2:25" s="3" customFormat="1" x14ac:dyDescent="0.25">
      <c r="B2313" s="11"/>
      <c r="C2313" s="2"/>
      <c r="D2313" s="2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</row>
    <row r="2314" spans="2:25" s="3" customFormat="1" x14ac:dyDescent="0.25">
      <c r="B2314" s="11"/>
      <c r="C2314" s="2"/>
      <c r="D2314" s="2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</row>
    <row r="2315" spans="2:25" s="3" customFormat="1" x14ac:dyDescent="0.25">
      <c r="B2315" s="11"/>
      <c r="C2315" s="2"/>
      <c r="D2315" s="2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</row>
    <row r="2316" spans="2:25" s="3" customFormat="1" x14ac:dyDescent="0.25">
      <c r="B2316" s="11"/>
      <c r="C2316" s="2"/>
      <c r="D2316" s="2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</row>
    <row r="2317" spans="2:25" s="3" customFormat="1" x14ac:dyDescent="0.25">
      <c r="B2317" s="11"/>
      <c r="C2317" s="2"/>
      <c r="D2317" s="2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</row>
    <row r="2318" spans="2:25" s="3" customFormat="1" x14ac:dyDescent="0.25">
      <c r="B2318" s="11"/>
      <c r="C2318" s="2"/>
      <c r="D2318" s="2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</row>
    <row r="2319" spans="2:25" s="3" customFormat="1" x14ac:dyDescent="0.25">
      <c r="B2319" s="11"/>
      <c r="C2319" s="2"/>
      <c r="D2319" s="2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</row>
    <row r="2320" spans="2:25" s="3" customFormat="1" x14ac:dyDescent="0.25">
      <c r="B2320" s="11"/>
      <c r="C2320" s="2"/>
      <c r="D2320" s="2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</row>
    <row r="2321" spans="2:25" s="3" customFormat="1" x14ac:dyDescent="0.25">
      <c r="B2321" s="11"/>
      <c r="C2321" s="2"/>
      <c r="D2321" s="2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</row>
    <row r="2322" spans="2:25" s="3" customFormat="1" x14ac:dyDescent="0.25">
      <c r="B2322" s="11"/>
      <c r="C2322" s="2"/>
      <c r="D2322" s="2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</row>
    <row r="2323" spans="2:25" s="3" customFormat="1" x14ac:dyDescent="0.25">
      <c r="B2323" s="11"/>
      <c r="C2323" s="2"/>
      <c r="D2323" s="2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</row>
    <row r="2324" spans="2:25" s="3" customFormat="1" x14ac:dyDescent="0.25">
      <c r="B2324" s="11"/>
      <c r="C2324" s="2"/>
      <c r="D2324" s="2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</row>
    <row r="2325" spans="2:25" s="3" customFormat="1" x14ac:dyDescent="0.25">
      <c r="B2325" s="11"/>
      <c r="C2325" s="2"/>
      <c r="D2325" s="2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</row>
    <row r="2326" spans="2:25" s="3" customFormat="1" x14ac:dyDescent="0.25">
      <c r="B2326" s="11"/>
      <c r="C2326" s="2"/>
      <c r="D2326" s="2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</row>
    <row r="2327" spans="2:25" s="3" customFormat="1" x14ac:dyDescent="0.25">
      <c r="B2327" s="11"/>
      <c r="C2327" s="2"/>
      <c r="D2327" s="2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</row>
    <row r="2328" spans="2:25" s="3" customFormat="1" x14ac:dyDescent="0.25">
      <c r="B2328" s="11"/>
      <c r="C2328" s="2"/>
      <c r="D2328" s="2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</row>
    <row r="2329" spans="2:25" s="3" customFormat="1" x14ac:dyDescent="0.25">
      <c r="B2329" s="11"/>
      <c r="C2329" s="2"/>
      <c r="D2329" s="2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</row>
    <row r="2330" spans="2:25" s="3" customFormat="1" x14ac:dyDescent="0.25">
      <c r="B2330" s="11"/>
      <c r="C2330" s="2"/>
      <c r="D2330" s="2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</row>
    <row r="2331" spans="2:25" s="3" customFormat="1" x14ac:dyDescent="0.25">
      <c r="B2331" s="11"/>
      <c r="C2331" s="2"/>
      <c r="D2331" s="2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</row>
    <row r="2332" spans="2:25" s="3" customFormat="1" x14ac:dyDescent="0.25">
      <c r="B2332" s="11"/>
      <c r="C2332" s="2"/>
      <c r="D2332" s="2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</row>
    <row r="2333" spans="2:25" s="3" customFormat="1" x14ac:dyDescent="0.25">
      <c r="B2333" s="11"/>
      <c r="C2333" s="2"/>
      <c r="D2333" s="2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</row>
    <row r="2334" spans="2:25" s="3" customFormat="1" x14ac:dyDescent="0.25">
      <c r="B2334" s="11"/>
      <c r="C2334" s="2"/>
      <c r="D2334" s="2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</row>
    <row r="2335" spans="2:25" s="3" customFormat="1" x14ac:dyDescent="0.25">
      <c r="B2335" s="11"/>
      <c r="C2335" s="2"/>
      <c r="D2335" s="2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</row>
    <row r="2336" spans="2:25" s="3" customFormat="1" x14ac:dyDescent="0.25">
      <c r="B2336" s="11"/>
      <c r="C2336" s="2"/>
      <c r="D2336" s="2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</row>
    <row r="2337" spans="2:25" s="3" customFormat="1" x14ac:dyDescent="0.25">
      <c r="B2337" s="11"/>
      <c r="C2337" s="2"/>
      <c r="D2337" s="2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</row>
    <row r="2338" spans="2:25" s="3" customFormat="1" x14ac:dyDescent="0.25">
      <c r="B2338" s="11"/>
      <c r="C2338" s="2"/>
      <c r="D2338" s="2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</row>
    <row r="2339" spans="2:25" s="3" customFormat="1" x14ac:dyDescent="0.25">
      <c r="B2339" s="11"/>
      <c r="C2339" s="2"/>
      <c r="D2339" s="2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</row>
    <row r="2340" spans="2:25" s="3" customFormat="1" x14ac:dyDescent="0.25">
      <c r="B2340" s="11"/>
      <c r="C2340" s="2"/>
      <c r="D2340" s="2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</row>
    <row r="2341" spans="2:25" s="3" customFormat="1" x14ac:dyDescent="0.25">
      <c r="B2341" s="11"/>
      <c r="C2341" s="2"/>
      <c r="D2341" s="2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</row>
    <row r="2342" spans="2:25" s="3" customFormat="1" x14ac:dyDescent="0.25">
      <c r="B2342" s="11"/>
      <c r="C2342" s="2"/>
      <c r="D2342" s="2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</row>
    <row r="2343" spans="2:25" s="3" customFormat="1" x14ac:dyDescent="0.25">
      <c r="B2343" s="11"/>
      <c r="C2343" s="2"/>
      <c r="D2343" s="2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</row>
    <row r="2344" spans="2:25" s="3" customFormat="1" x14ac:dyDescent="0.25">
      <c r="B2344" s="11"/>
      <c r="C2344" s="2"/>
      <c r="D2344" s="2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</row>
    <row r="2345" spans="2:25" s="3" customFormat="1" x14ac:dyDescent="0.25">
      <c r="B2345" s="11"/>
      <c r="C2345" s="2"/>
      <c r="D2345" s="2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</row>
    <row r="2346" spans="2:25" s="3" customFormat="1" x14ac:dyDescent="0.25">
      <c r="B2346" s="11"/>
      <c r="C2346" s="2"/>
      <c r="D2346" s="2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</row>
    <row r="2347" spans="2:25" s="3" customFormat="1" x14ac:dyDescent="0.25">
      <c r="B2347" s="11"/>
      <c r="C2347" s="2"/>
      <c r="D2347" s="2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</row>
    <row r="2348" spans="2:25" s="3" customFormat="1" x14ac:dyDescent="0.25">
      <c r="B2348" s="11"/>
      <c r="C2348" s="2"/>
      <c r="D2348" s="2"/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</row>
    <row r="2349" spans="2:25" s="3" customFormat="1" x14ac:dyDescent="0.25">
      <c r="B2349" s="11"/>
      <c r="C2349" s="2"/>
      <c r="D2349" s="2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</row>
    <row r="2350" spans="2:25" s="3" customFormat="1" x14ac:dyDescent="0.25">
      <c r="B2350" s="11"/>
      <c r="C2350" s="2"/>
      <c r="D2350" s="2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</row>
    <row r="2351" spans="2:25" s="3" customFormat="1" x14ac:dyDescent="0.25">
      <c r="B2351" s="11"/>
      <c r="C2351" s="2"/>
      <c r="D2351" s="2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</row>
    <row r="2352" spans="2:25" s="3" customFormat="1" x14ac:dyDescent="0.25">
      <c r="B2352" s="11"/>
      <c r="C2352" s="2"/>
      <c r="D2352" s="2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</row>
    <row r="2353" spans="2:25" s="3" customFormat="1" x14ac:dyDescent="0.25">
      <c r="B2353" s="11"/>
      <c r="C2353" s="2"/>
      <c r="D2353" s="2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</row>
    <row r="2354" spans="2:25" s="3" customFormat="1" x14ac:dyDescent="0.25">
      <c r="B2354" s="11"/>
      <c r="C2354" s="2"/>
      <c r="D2354" s="2"/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</row>
    <row r="2355" spans="2:25" s="3" customFormat="1" x14ac:dyDescent="0.25">
      <c r="B2355" s="11"/>
      <c r="C2355" s="2"/>
      <c r="D2355" s="2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</row>
    <row r="2356" spans="2:25" s="3" customFormat="1" x14ac:dyDescent="0.25">
      <c r="B2356" s="11"/>
      <c r="C2356" s="2"/>
      <c r="D2356" s="2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</row>
    <row r="2357" spans="2:25" s="3" customFormat="1" x14ac:dyDescent="0.25">
      <c r="B2357" s="11"/>
      <c r="C2357" s="2"/>
      <c r="D2357" s="2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</row>
    <row r="2358" spans="2:25" s="3" customFormat="1" x14ac:dyDescent="0.25">
      <c r="B2358" s="11"/>
      <c r="C2358" s="2"/>
      <c r="D2358" s="2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</row>
    <row r="2359" spans="2:25" s="3" customFormat="1" x14ac:dyDescent="0.25">
      <c r="B2359" s="11"/>
      <c r="C2359" s="2"/>
      <c r="D2359" s="2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</row>
    <row r="2360" spans="2:25" s="3" customFormat="1" x14ac:dyDescent="0.25">
      <c r="B2360" s="11"/>
      <c r="C2360" s="2"/>
      <c r="D2360" s="2"/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</row>
    <row r="2361" spans="2:25" s="3" customFormat="1" x14ac:dyDescent="0.25">
      <c r="B2361" s="11"/>
      <c r="C2361" s="2"/>
      <c r="D2361" s="2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</row>
    <row r="2362" spans="2:25" s="3" customFormat="1" x14ac:dyDescent="0.25">
      <c r="B2362" s="11"/>
      <c r="C2362" s="2"/>
      <c r="D2362" s="2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</row>
    <row r="2363" spans="2:25" s="3" customFormat="1" x14ac:dyDescent="0.25">
      <c r="B2363" s="11"/>
      <c r="C2363" s="2"/>
      <c r="D2363" s="2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</row>
    <row r="2364" spans="2:25" s="3" customFormat="1" x14ac:dyDescent="0.25">
      <c r="B2364" s="11"/>
      <c r="C2364" s="2"/>
      <c r="D2364" s="2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</row>
    <row r="2365" spans="2:25" s="3" customFormat="1" x14ac:dyDescent="0.25">
      <c r="B2365" s="11"/>
      <c r="C2365" s="2"/>
      <c r="D2365" s="2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</row>
    <row r="2366" spans="2:25" s="3" customFormat="1" x14ac:dyDescent="0.25">
      <c r="B2366" s="11"/>
      <c r="C2366" s="2"/>
      <c r="D2366" s="2"/>
      <c r="E2366" s="11"/>
      <c r="F2366" s="11"/>
      <c r="G2366" s="11"/>
      <c r="H2366" s="11"/>
      <c r="I2366" s="11"/>
      <c r="J2366" s="11"/>
      <c r="K2366" s="11"/>
      <c r="L2366" s="11"/>
      <c r="M2366" s="11"/>
      <c r="N2366" s="11"/>
      <c r="O2366" s="11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</row>
    <row r="2367" spans="2:25" s="3" customFormat="1" x14ac:dyDescent="0.25">
      <c r="B2367" s="11"/>
      <c r="C2367" s="2"/>
      <c r="D2367" s="2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</row>
    <row r="2368" spans="2:25" s="3" customFormat="1" x14ac:dyDescent="0.25">
      <c r="B2368" s="11"/>
      <c r="C2368" s="2"/>
      <c r="D2368" s="2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</row>
    <row r="2369" spans="2:25" s="3" customFormat="1" x14ac:dyDescent="0.25">
      <c r="B2369" s="11"/>
      <c r="C2369" s="2"/>
      <c r="D2369" s="2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</row>
    <row r="2370" spans="2:25" s="3" customFormat="1" x14ac:dyDescent="0.25">
      <c r="B2370" s="11"/>
      <c r="C2370" s="2"/>
      <c r="D2370" s="2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</row>
    <row r="2371" spans="2:25" s="3" customFormat="1" x14ac:dyDescent="0.25">
      <c r="B2371" s="11"/>
      <c r="C2371" s="2"/>
      <c r="D2371" s="2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</row>
    <row r="2372" spans="2:25" s="3" customFormat="1" x14ac:dyDescent="0.25">
      <c r="B2372" s="11"/>
      <c r="C2372" s="2"/>
      <c r="D2372" s="2"/>
      <c r="E2372" s="11"/>
      <c r="F2372" s="11"/>
      <c r="G2372" s="11"/>
      <c r="H2372" s="11"/>
      <c r="I2372" s="11"/>
      <c r="J2372" s="11"/>
      <c r="K2372" s="11"/>
      <c r="L2372" s="11"/>
      <c r="M2372" s="11"/>
      <c r="N2372" s="11"/>
      <c r="O2372" s="11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</row>
    <row r="2373" spans="2:25" s="3" customFormat="1" x14ac:dyDescent="0.25">
      <c r="B2373" s="11"/>
      <c r="C2373" s="2"/>
      <c r="D2373" s="2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</row>
    <row r="2374" spans="2:25" s="3" customFormat="1" x14ac:dyDescent="0.25">
      <c r="B2374" s="11"/>
      <c r="C2374" s="2"/>
      <c r="D2374" s="2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</row>
    <row r="2375" spans="2:25" s="3" customFormat="1" x14ac:dyDescent="0.25">
      <c r="B2375" s="11"/>
      <c r="C2375" s="2"/>
      <c r="D2375" s="2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</row>
    <row r="2376" spans="2:25" s="3" customFormat="1" x14ac:dyDescent="0.25">
      <c r="B2376" s="11"/>
      <c r="C2376" s="2"/>
      <c r="D2376" s="2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</row>
    <row r="2377" spans="2:25" s="3" customFormat="1" x14ac:dyDescent="0.25">
      <c r="B2377" s="11"/>
      <c r="C2377" s="2"/>
      <c r="D2377" s="2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</row>
    <row r="2378" spans="2:25" s="3" customFormat="1" x14ac:dyDescent="0.25">
      <c r="B2378" s="11"/>
      <c r="C2378" s="2"/>
      <c r="D2378" s="2"/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</row>
    <row r="2379" spans="2:25" s="3" customFormat="1" x14ac:dyDescent="0.25">
      <c r="B2379" s="11"/>
      <c r="C2379" s="2"/>
      <c r="D2379" s="2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</row>
    <row r="2380" spans="2:25" s="3" customFormat="1" x14ac:dyDescent="0.25">
      <c r="B2380" s="11"/>
      <c r="C2380" s="2"/>
      <c r="D2380" s="2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</row>
    <row r="2381" spans="2:25" s="3" customFormat="1" x14ac:dyDescent="0.25">
      <c r="B2381" s="11"/>
      <c r="C2381" s="2"/>
      <c r="D2381" s="2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</row>
    <row r="2382" spans="2:25" s="3" customFormat="1" x14ac:dyDescent="0.25">
      <c r="B2382" s="11"/>
      <c r="C2382" s="2"/>
      <c r="D2382" s="2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</row>
    <row r="2383" spans="2:25" s="3" customFormat="1" x14ac:dyDescent="0.25">
      <c r="B2383" s="11"/>
      <c r="C2383" s="2"/>
      <c r="D2383" s="2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</row>
    <row r="2384" spans="2:25" s="3" customFormat="1" x14ac:dyDescent="0.25">
      <c r="B2384" s="11"/>
      <c r="C2384" s="2"/>
      <c r="D2384" s="2"/>
      <c r="E2384" s="11"/>
      <c r="F2384" s="11"/>
      <c r="G2384" s="11"/>
      <c r="H2384" s="11"/>
      <c r="I2384" s="11"/>
      <c r="J2384" s="11"/>
      <c r="K2384" s="11"/>
      <c r="L2384" s="11"/>
      <c r="M2384" s="11"/>
      <c r="N2384" s="11"/>
      <c r="O2384" s="11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</row>
    <row r="2385" spans="2:25" s="3" customFormat="1" x14ac:dyDescent="0.25">
      <c r="B2385" s="11"/>
      <c r="C2385" s="2"/>
      <c r="D2385" s="2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</row>
    <row r="2386" spans="2:25" s="3" customFormat="1" x14ac:dyDescent="0.25">
      <c r="B2386" s="11"/>
      <c r="C2386" s="2"/>
      <c r="D2386" s="2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</row>
    <row r="2387" spans="2:25" s="3" customFormat="1" x14ac:dyDescent="0.25">
      <c r="B2387" s="11"/>
      <c r="C2387" s="2"/>
      <c r="D2387" s="2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</row>
    <row r="2388" spans="2:25" s="3" customFormat="1" x14ac:dyDescent="0.25">
      <c r="B2388" s="11"/>
      <c r="C2388" s="2"/>
      <c r="D2388" s="2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</row>
    <row r="2389" spans="2:25" s="3" customFormat="1" x14ac:dyDescent="0.25">
      <c r="B2389" s="11"/>
      <c r="C2389" s="2"/>
      <c r="D2389" s="2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</row>
    <row r="2390" spans="2:25" s="3" customFormat="1" x14ac:dyDescent="0.25">
      <c r="B2390" s="11"/>
      <c r="C2390" s="2"/>
      <c r="D2390" s="2"/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1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</row>
    <row r="2391" spans="2:25" s="3" customFormat="1" x14ac:dyDescent="0.25">
      <c r="B2391" s="11"/>
      <c r="C2391" s="2"/>
      <c r="D2391" s="2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</row>
    <row r="2392" spans="2:25" s="3" customFormat="1" x14ac:dyDescent="0.25">
      <c r="B2392" s="11"/>
      <c r="C2392" s="2"/>
      <c r="D2392" s="2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</row>
    <row r="2393" spans="2:25" s="3" customFormat="1" x14ac:dyDescent="0.25">
      <c r="B2393" s="11"/>
      <c r="C2393" s="2"/>
      <c r="D2393" s="2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</row>
    <row r="2394" spans="2:25" s="3" customFormat="1" x14ac:dyDescent="0.25">
      <c r="B2394" s="11"/>
      <c r="C2394" s="2"/>
      <c r="D2394" s="2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</row>
    <row r="2395" spans="2:25" s="3" customFormat="1" x14ac:dyDescent="0.25">
      <c r="B2395" s="11"/>
      <c r="C2395" s="2"/>
      <c r="D2395" s="2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</row>
    <row r="2396" spans="2:25" s="3" customFormat="1" x14ac:dyDescent="0.25">
      <c r="B2396" s="11"/>
      <c r="C2396" s="2"/>
      <c r="D2396" s="2"/>
      <c r="E2396" s="11"/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</row>
    <row r="2397" spans="2:25" s="3" customFormat="1" x14ac:dyDescent="0.25">
      <c r="B2397" s="11"/>
      <c r="C2397" s="2"/>
      <c r="D2397" s="2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</row>
    <row r="2398" spans="2:25" s="3" customFormat="1" x14ac:dyDescent="0.25">
      <c r="B2398" s="11"/>
      <c r="C2398" s="2"/>
      <c r="D2398" s="2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</row>
    <row r="2399" spans="2:25" s="3" customFormat="1" x14ac:dyDescent="0.25">
      <c r="B2399" s="11"/>
      <c r="C2399" s="2"/>
      <c r="D2399" s="2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</row>
    <row r="2400" spans="2:25" s="3" customFormat="1" x14ac:dyDescent="0.25">
      <c r="B2400" s="11"/>
      <c r="C2400" s="2"/>
      <c r="D2400" s="2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</row>
    <row r="2401" spans="2:25" s="3" customFormat="1" x14ac:dyDescent="0.25">
      <c r="B2401" s="11"/>
      <c r="C2401" s="2"/>
      <c r="D2401" s="2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</row>
    <row r="2402" spans="2:25" s="3" customFormat="1" x14ac:dyDescent="0.25">
      <c r="B2402" s="11"/>
      <c r="C2402" s="2"/>
      <c r="D2402" s="2"/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</row>
    <row r="2403" spans="2:25" s="3" customFormat="1" x14ac:dyDescent="0.25">
      <c r="B2403" s="11"/>
      <c r="C2403" s="2"/>
      <c r="D2403" s="2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</row>
    <row r="2404" spans="2:25" s="3" customFormat="1" x14ac:dyDescent="0.25">
      <c r="B2404" s="11"/>
      <c r="C2404" s="2"/>
      <c r="D2404" s="2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</row>
    <row r="2405" spans="2:25" s="3" customFormat="1" x14ac:dyDescent="0.25">
      <c r="B2405" s="11"/>
      <c r="C2405" s="2"/>
      <c r="D2405" s="2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</row>
    <row r="2406" spans="2:25" s="3" customFormat="1" x14ac:dyDescent="0.25">
      <c r="B2406" s="11"/>
      <c r="C2406" s="2"/>
      <c r="D2406" s="2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</row>
    <row r="2407" spans="2:25" s="3" customFormat="1" x14ac:dyDescent="0.25">
      <c r="B2407" s="11"/>
      <c r="C2407" s="2"/>
      <c r="D2407" s="2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</row>
    <row r="2408" spans="2:25" s="3" customFormat="1" x14ac:dyDescent="0.25">
      <c r="B2408" s="11"/>
      <c r="C2408" s="2"/>
      <c r="D2408" s="2"/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</row>
    <row r="2409" spans="2:25" s="3" customFormat="1" x14ac:dyDescent="0.25">
      <c r="B2409" s="11"/>
      <c r="C2409" s="2"/>
      <c r="D2409" s="2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</row>
    <row r="2410" spans="2:25" s="3" customFormat="1" x14ac:dyDescent="0.25">
      <c r="B2410" s="11"/>
      <c r="C2410" s="2"/>
      <c r="D2410" s="2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</row>
    <row r="2411" spans="2:25" s="3" customFormat="1" x14ac:dyDescent="0.25">
      <c r="B2411" s="11"/>
      <c r="C2411" s="2"/>
      <c r="D2411" s="2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</row>
    <row r="2412" spans="2:25" s="3" customFormat="1" x14ac:dyDescent="0.25">
      <c r="B2412" s="11"/>
      <c r="C2412" s="2"/>
      <c r="D2412" s="2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</row>
    <row r="2413" spans="2:25" s="3" customFormat="1" x14ac:dyDescent="0.25">
      <c r="B2413" s="11"/>
      <c r="C2413" s="2"/>
      <c r="D2413" s="2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</row>
    <row r="2414" spans="2:25" s="3" customFormat="1" x14ac:dyDescent="0.25">
      <c r="B2414" s="11"/>
      <c r="C2414" s="2"/>
      <c r="D2414" s="2"/>
      <c r="E2414" s="11"/>
      <c r="F2414" s="11"/>
      <c r="G2414" s="11"/>
      <c r="H2414" s="11"/>
      <c r="I2414" s="11"/>
      <c r="J2414" s="11"/>
      <c r="K2414" s="11"/>
      <c r="L2414" s="11"/>
      <c r="M2414" s="11"/>
      <c r="N2414" s="11"/>
      <c r="O2414" s="11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</row>
    <row r="2415" spans="2:25" s="3" customFormat="1" x14ac:dyDescent="0.25">
      <c r="B2415" s="11"/>
      <c r="C2415" s="2"/>
      <c r="D2415" s="2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</row>
    <row r="2416" spans="2:25" s="3" customFormat="1" x14ac:dyDescent="0.25">
      <c r="B2416" s="11"/>
      <c r="C2416" s="2"/>
      <c r="D2416" s="2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</row>
    <row r="2417" spans="2:25" s="3" customFormat="1" x14ac:dyDescent="0.25">
      <c r="B2417" s="11"/>
      <c r="C2417" s="2"/>
      <c r="D2417" s="2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</row>
    <row r="2418" spans="2:25" s="3" customFormat="1" x14ac:dyDescent="0.25">
      <c r="B2418" s="11"/>
      <c r="C2418" s="2"/>
      <c r="D2418" s="2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</row>
    <row r="2419" spans="2:25" s="3" customFormat="1" x14ac:dyDescent="0.25">
      <c r="B2419" s="11"/>
      <c r="C2419" s="2"/>
      <c r="D2419" s="2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</row>
    <row r="2420" spans="2:25" s="3" customFormat="1" x14ac:dyDescent="0.25">
      <c r="B2420" s="11"/>
      <c r="C2420" s="2"/>
      <c r="D2420" s="2"/>
      <c r="E2420" s="11"/>
      <c r="F2420" s="11"/>
      <c r="G2420" s="11"/>
      <c r="H2420" s="11"/>
      <c r="I2420" s="11"/>
      <c r="J2420" s="11"/>
      <c r="K2420" s="11"/>
      <c r="L2420" s="11"/>
      <c r="M2420" s="11"/>
      <c r="N2420" s="11"/>
      <c r="O2420" s="11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</row>
    <row r="2421" spans="2:25" s="3" customFormat="1" x14ac:dyDescent="0.25">
      <c r="B2421" s="11"/>
      <c r="C2421" s="2"/>
      <c r="D2421" s="2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</row>
    <row r="2422" spans="2:25" s="3" customFormat="1" x14ac:dyDescent="0.25">
      <c r="B2422" s="11"/>
      <c r="C2422" s="2"/>
      <c r="D2422" s="2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</row>
    <row r="2423" spans="2:25" s="3" customFormat="1" x14ac:dyDescent="0.25">
      <c r="B2423" s="11"/>
      <c r="C2423" s="2"/>
      <c r="D2423" s="2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</row>
    <row r="2424" spans="2:25" s="3" customFormat="1" x14ac:dyDescent="0.25">
      <c r="B2424" s="11"/>
      <c r="C2424" s="2"/>
      <c r="D2424" s="2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</row>
    <row r="2425" spans="2:25" s="3" customFormat="1" x14ac:dyDescent="0.25">
      <c r="B2425" s="11"/>
      <c r="C2425" s="2"/>
      <c r="D2425" s="2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</row>
    <row r="2426" spans="2:25" s="3" customFormat="1" x14ac:dyDescent="0.25">
      <c r="B2426" s="11"/>
      <c r="C2426" s="2"/>
      <c r="D2426" s="2"/>
      <c r="E2426" s="11"/>
      <c r="F2426" s="11"/>
      <c r="G2426" s="11"/>
      <c r="H2426" s="11"/>
      <c r="I2426" s="11"/>
      <c r="J2426" s="11"/>
      <c r="K2426" s="11"/>
      <c r="L2426" s="11"/>
      <c r="M2426" s="11"/>
      <c r="N2426" s="11"/>
      <c r="O2426" s="11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</row>
    <row r="2427" spans="2:25" s="3" customFormat="1" x14ac:dyDescent="0.25">
      <c r="B2427" s="11"/>
      <c r="C2427" s="2"/>
      <c r="D2427" s="2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</row>
    <row r="2428" spans="2:25" s="3" customFormat="1" x14ac:dyDescent="0.25">
      <c r="B2428" s="11"/>
      <c r="C2428" s="2"/>
      <c r="D2428" s="2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</row>
    <row r="2429" spans="2:25" s="3" customFormat="1" x14ac:dyDescent="0.25">
      <c r="B2429" s="11"/>
      <c r="C2429" s="2"/>
      <c r="D2429" s="2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</row>
    <row r="2430" spans="2:25" s="3" customFormat="1" x14ac:dyDescent="0.25">
      <c r="B2430" s="11"/>
      <c r="C2430" s="2"/>
      <c r="D2430" s="2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</row>
    <row r="2431" spans="2:25" s="3" customFormat="1" x14ac:dyDescent="0.25">
      <c r="B2431" s="11"/>
      <c r="C2431" s="2"/>
      <c r="D2431" s="2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</row>
    <row r="2432" spans="2:25" s="3" customFormat="1" x14ac:dyDescent="0.25">
      <c r="B2432" s="11"/>
      <c r="C2432" s="2"/>
      <c r="D2432" s="2"/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</row>
    <row r="2433" spans="2:25" s="3" customFormat="1" x14ac:dyDescent="0.25">
      <c r="B2433" s="11"/>
      <c r="C2433" s="2"/>
      <c r="D2433" s="2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</row>
    <row r="2434" spans="2:25" s="3" customFormat="1" x14ac:dyDescent="0.25">
      <c r="B2434" s="11"/>
      <c r="C2434" s="2"/>
      <c r="D2434" s="2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</row>
    <row r="2435" spans="2:25" s="3" customFormat="1" x14ac:dyDescent="0.25">
      <c r="B2435" s="11"/>
      <c r="C2435" s="2"/>
      <c r="D2435" s="2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</row>
    <row r="2436" spans="2:25" s="3" customFormat="1" x14ac:dyDescent="0.25">
      <c r="B2436" s="11"/>
      <c r="C2436" s="2"/>
      <c r="D2436" s="2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</row>
    <row r="2437" spans="2:25" s="3" customFormat="1" x14ac:dyDescent="0.25">
      <c r="B2437" s="11"/>
      <c r="C2437" s="2"/>
      <c r="D2437" s="2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</row>
    <row r="2438" spans="2:25" s="3" customFormat="1" x14ac:dyDescent="0.25">
      <c r="B2438" s="11"/>
      <c r="C2438" s="2"/>
      <c r="D2438" s="2"/>
      <c r="E2438" s="11"/>
      <c r="F2438" s="11"/>
      <c r="G2438" s="11"/>
      <c r="H2438" s="11"/>
      <c r="I2438" s="11"/>
      <c r="J2438" s="11"/>
      <c r="K2438" s="11"/>
      <c r="L2438" s="11"/>
      <c r="M2438" s="11"/>
      <c r="N2438" s="11"/>
      <c r="O2438" s="11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</row>
    <row r="2439" spans="2:25" s="3" customFormat="1" x14ac:dyDescent="0.25">
      <c r="B2439" s="11"/>
      <c r="C2439" s="2"/>
      <c r="D2439" s="2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</row>
    <row r="2440" spans="2:25" s="3" customFormat="1" x14ac:dyDescent="0.25">
      <c r="B2440" s="11"/>
      <c r="C2440" s="2"/>
      <c r="D2440" s="2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</row>
    <row r="2441" spans="2:25" s="3" customFormat="1" x14ac:dyDescent="0.25">
      <c r="B2441" s="11"/>
      <c r="C2441" s="2"/>
      <c r="D2441" s="2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</row>
    <row r="2442" spans="2:25" s="3" customFormat="1" x14ac:dyDescent="0.25">
      <c r="B2442" s="11"/>
      <c r="C2442" s="2"/>
      <c r="D2442" s="2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</row>
    <row r="2443" spans="2:25" s="3" customFormat="1" x14ac:dyDescent="0.25">
      <c r="B2443" s="11"/>
      <c r="C2443" s="2"/>
      <c r="D2443" s="2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</row>
    <row r="2444" spans="2:25" s="3" customFormat="1" x14ac:dyDescent="0.25">
      <c r="B2444" s="11"/>
      <c r="C2444" s="2"/>
      <c r="D2444" s="2"/>
      <c r="E2444" s="11"/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</row>
    <row r="2445" spans="2:25" s="3" customFormat="1" x14ac:dyDescent="0.25">
      <c r="B2445" s="11"/>
      <c r="C2445" s="2"/>
      <c r="D2445" s="2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</row>
    <row r="2446" spans="2:25" s="3" customFormat="1" x14ac:dyDescent="0.25">
      <c r="B2446" s="11"/>
      <c r="C2446" s="2"/>
      <c r="D2446" s="2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</row>
    <row r="2447" spans="2:25" s="3" customFormat="1" x14ac:dyDescent="0.25">
      <c r="B2447" s="11"/>
      <c r="C2447" s="2"/>
      <c r="D2447" s="2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</row>
    <row r="2448" spans="2:25" s="3" customFormat="1" x14ac:dyDescent="0.25">
      <c r="B2448" s="11"/>
      <c r="C2448" s="2"/>
      <c r="D2448" s="2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</row>
    <row r="2449" spans="2:25" s="3" customFormat="1" x14ac:dyDescent="0.25">
      <c r="B2449" s="11"/>
      <c r="C2449" s="2"/>
      <c r="D2449" s="2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</row>
    <row r="2450" spans="2:25" s="3" customFormat="1" x14ac:dyDescent="0.25">
      <c r="B2450" s="11"/>
      <c r="C2450" s="2"/>
      <c r="D2450" s="2"/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</row>
    <row r="2451" spans="2:25" s="3" customFormat="1" x14ac:dyDescent="0.25">
      <c r="B2451" s="11"/>
      <c r="C2451" s="2"/>
      <c r="D2451" s="2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</row>
    <row r="2452" spans="2:25" s="3" customFormat="1" x14ac:dyDescent="0.25">
      <c r="B2452" s="11"/>
      <c r="C2452" s="2"/>
      <c r="D2452" s="2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</row>
    <row r="2453" spans="2:25" s="3" customFormat="1" x14ac:dyDescent="0.25">
      <c r="B2453" s="11"/>
      <c r="C2453" s="2"/>
      <c r="D2453" s="2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</row>
    <row r="2454" spans="2:25" s="3" customFormat="1" x14ac:dyDescent="0.25">
      <c r="B2454" s="11"/>
      <c r="C2454" s="2"/>
      <c r="D2454" s="2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</row>
    <row r="2455" spans="2:25" s="3" customFormat="1" x14ac:dyDescent="0.25">
      <c r="B2455" s="11"/>
      <c r="C2455" s="2"/>
      <c r="D2455" s="2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</row>
    <row r="2456" spans="2:25" s="3" customFormat="1" x14ac:dyDescent="0.25">
      <c r="B2456" s="11"/>
      <c r="C2456" s="2"/>
      <c r="D2456" s="2"/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</row>
    <row r="2457" spans="2:25" s="3" customFormat="1" x14ac:dyDescent="0.25">
      <c r="B2457" s="11"/>
      <c r="C2457" s="2"/>
      <c r="D2457" s="2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</row>
    <row r="2458" spans="2:25" s="3" customFormat="1" x14ac:dyDescent="0.25">
      <c r="B2458" s="11"/>
      <c r="C2458" s="2"/>
      <c r="D2458" s="2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</row>
    <row r="2459" spans="2:25" s="3" customFormat="1" x14ac:dyDescent="0.25">
      <c r="B2459" s="11"/>
      <c r="C2459" s="2"/>
      <c r="D2459" s="2"/>
      <c r="E2459" s="11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</row>
    <row r="2460" spans="2:25" s="3" customFormat="1" x14ac:dyDescent="0.25">
      <c r="B2460" s="11"/>
      <c r="C2460" s="2"/>
      <c r="D2460" s="2"/>
      <c r="E2460" s="11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</row>
    <row r="2461" spans="2:25" s="3" customFormat="1" x14ac:dyDescent="0.25">
      <c r="B2461" s="11"/>
      <c r="C2461" s="2"/>
      <c r="D2461" s="2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</row>
    <row r="2462" spans="2:25" s="3" customFormat="1" x14ac:dyDescent="0.25">
      <c r="B2462" s="11"/>
      <c r="C2462" s="2"/>
      <c r="D2462" s="2"/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</row>
    <row r="2463" spans="2:25" s="3" customFormat="1" x14ac:dyDescent="0.25">
      <c r="B2463" s="11"/>
      <c r="C2463" s="2"/>
      <c r="D2463" s="2"/>
      <c r="E2463" s="11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</row>
    <row r="2464" spans="2:25" s="3" customFormat="1" x14ac:dyDescent="0.25">
      <c r="B2464" s="11"/>
      <c r="C2464" s="2"/>
      <c r="D2464" s="2"/>
      <c r="E2464" s="11"/>
      <c r="F2464" s="11"/>
      <c r="G2464" s="11"/>
      <c r="H2464" s="11"/>
      <c r="I2464" s="11"/>
      <c r="J2464" s="11"/>
      <c r="K2464" s="11"/>
      <c r="L2464" s="11"/>
      <c r="M2464" s="11"/>
      <c r="N2464" s="11"/>
      <c r="O2464" s="11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</row>
    <row r="2465" spans="2:25" s="3" customFormat="1" x14ac:dyDescent="0.25">
      <c r="B2465" s="11"/>
      <c r="C2465" s="2"/>
      <c r="D2465" s="2"/>
      <c r="E2465" s="11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</row>
    <row r="2466" spans="2:25" s="3" customFormat="1" x14ac:dyDescent="0.25">
      <c r="B2466" s="11"/>
      <c r="C2466" s="2"/>
      <c r="D2466" s="2"/>
      <c r="E2466" s="11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</row>
    <row r="2467" spans="2:25" s="3" customFormat="1" x14ac:dyDescent="0.25">
      <c r="B2467" s="11"/>
      <c r="C2467" s="2"/>
      <c r="D2467" s="2"/>
      <c r="E2467" s="11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</row>
    <row r="2468" spans="2:25" s="3" customFormat="1" x14ac:dyDescent="0.25">
      <c r="B2468" s="11"/>
      <c r="C2468" s="2"/>
      <c r="D2468" s="2"/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</row>
    <row r="2469" spans="2:25" s="3" customFormat="1" x14ac:dyDescent="0.25">
      <c r="B2469" s="11"/>
      <c r="C2469" s="2"/>
      <c r="D2469" s="2"/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</row>
    <row r="2470" spans="2:25" s="3" customFormat="1" x14ac:dyDescent="0.25">
      <c r="B2470" s="11"/>
      <c r="C2470" s="2"/>
      <c r="D2470" s="2"/>
      <c r="E2470" s="11"/>
      <c r="F2470" s="11"/>
      <c r="G2470" s="11"/>
      <c r="H2470" s="11"/>
      <c r="I2470" s="11"/>
      <c r="J2470" s="11"/>
      <c r="K2470" s="11"/>
      <c r="L2470" s="11"/>
      <c r="M2470" s="11"/>
      <c r="N2470" s="11"/>
      <c r="O2470" s="11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</row>
    <row r="2471" spans="2:25" s="3" customFormat="1" x14ac:dyDescent="0.25">
      <c r="B2471" s="11"/>
      <c r="C2471" s="2"/>
      <c r="D2471" s="2"/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</row>
    <row r="2472" spans="2:25" s="3" customFormat="1" x14ac:dyDescent="0.25">
      <c r="B2472" s="11"/>
      <c r="C2472" s="2"/>
      <c r="D2472" s="2"/>
      <c r="E2472" s="11"/>
      <c r="F2472" s="11"/>
      <c r="G2472" s="11"/>
      <c r="H2472" s="11"/>
      <c r="I2472" s="11"/>
      <c r="J2472" s="11"/>
      <c r="K2472" s="11"/>
      <c r="L2472" s="11"/>
      <c r="M2472" s="11"/>
      <c r="N2472" s="11"/>
      <c r="O2472" s="11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</row>
    <row r="2473" spans="2:25" s="3" customFormat="1" x14ac:dyDescent="0.25">
      <c r="B2473" s="11"/>
      <c r="C2473" s="2"/>
      <c r="D2473" s="2"/>
      <c r="E2473" s="11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</row>
    <row r="2474" spans="2:25" s="3" customFormat="1" x14ac:dyDescent="0.25">
      <c r="B2474" s="11"/>
      <c r="C2474" s="2"/>
      <c r="D2474" s="2"/>
      <c r="E2474" s="11"/>
      <c r="F2474" s="11"/>
      <c r="G2474" s="11"/>
      <c r="H2474" s="11"/>
      <c r="I2474" s="11"/>
      <c r="J2474" s="11"/>
      <c r="K2474" s="11"/>
      <c r="L2474" s="11"/>
      <c r="M2474" s="11"/>
      <c r="N2474" s="11"/>
      <c r="O2474" s="11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</row>
    <row r="2475" spans="2:25" s="3" customFormat="1" x14ac:dyDescent="0.25">
      <c r="B2475" s="11"/>
      <c r="C2475" s="2"/>
      <c r="D2475" s="2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</row>
    <row r="2476" spans="2:25" s="3" customFormat="1" x14ac:dyDescent="0.25">
      <c r="B2476" s="11"/>
      <c r="C2476" s="2"/>
      <c r="D2476" s="2"/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</row>
    <row r="2477" spans="2:25" s="3" customFormat="1" x14ac:dyDescent="0.25">
      <c r="B2477" s="11"/>
      <c r="C2477" s="2"/>
      <c r="D2477" s="2"/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</row>
    <row r="2478" spans="2:25" s="3" customFormat="1" x14ac:dyDescent="0.25">
      <c r="B2478" s="11"/>
      <c r="C2478" s="2"/>
      <c r="D2478" s="2"/>
      <c r="E2478" s="11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</row>
    <row r="2479" spans="2:25" s="3" customFormat="1" x14ac:dyDescent="0.25">
      <c r="B2479" s="11"/>
      <c r="C2479" s="2"/>
      <c r="D2479" s="2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</row>
    <row r="2480" spans="2:25" s="3" customFormat="1" x14ac:dyDescent="0.25">
      <c r="B2480" s="11"/>
      <c r="C2480" s="2"/>
      <c r="D2480" s="2"/>
      <c r="E2480" s="11"/>
      <c r="F2480" s="11"/>
      <c r="G2480" s="11"/>
      <c r="H2480" s="11"/>
      <c r="I2480" s="11"/>
      <c r="J2480" s="11"/>
      <c r="K2480" s="11"/>
      <c r="L2480" s="11"/>
      <c r="M2480" s="11"/>
      <c r="N2480" s="11"/>
      <c r="O2480" s="11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</row>
    <row r="2481" spans="2:25" s="3" customFormat="1" x14ac:dyDescent="0.25">
      <c r="B2481" s="11"/>
      <c r="C2481" s="2"/>
      <c r="D2481" s="2"/>
      <c r="E2481" s="11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</row>
    <row r="2482" spans="2:25" s="3" customFormat="1" x14ac:dyDescent="0.25">
      <c r="B2482" s="11"/>
      <c r="C2482" s="2"/>
      <c r="D2482" s="2"/>
      <c r="E2482" s="11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</row>
    <row r="2483" spans="2:25" s="3" customFormat="1" x14ac:dyDescent="0.25">
      <c r="B2483" s="11"/>
      <c r="C2483" s="2"/>
      <c r="D2483" s="2"/>
      <c r="E2483" s="11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</row>
    <row r="2484" spans="2:25" s="3" customFormat="1" x14ac:dyDescent="0.25">
      <c r="B2484" s="11"/>
      <c r="C2484" s="2"/>
      <c r="D2484" s="2"/>
      <c r="E2484" s="11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</row>
    <row r="2485" spans="2:25" s="3" customFormat="1" x14ac:dyDescent="0.25">
      <c r="B2485" s="11"/>
      <c r="C2485" s="2"/>
      <c r="D2485" s="2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</row>
    <row r="2486" spans="2:25" s="3" customFormat="1" x14ac:dyDescent="0.25">
      <c r="B2486" s="11"/>
      <c r="C2486" s="2"/>
      <c r="D2486" s="2"/>
      <c r="E2486" s="11"/>
      <c r="F2486" s="11"/>
      <c r="G2486" s="11"/>
      <c r="H2486" s="11"/>
      <c r="I2486" s="11"/>
      <c r="J2486" s="11"/>
      <c r="K2486" s="11"/>
      <c r="L2486" s="11"/>
      <c r="M2486" s="11"/>
      <c r="N2486" s="11"/>
      <c r="O2486" s="11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</row>
    <row r="2487" spans="2:25" s="3" customFormat="1" x14ac:dyDescent="0.25">
      <c r="B2487" s="11"/>
      <c r="C2487" s="2"/>
      <c r="D2487" s="2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</row>
    <row r="2488" spans="2:25" s="3" customFormat="1" x14ac:dyDescent="0.25">
      <c r="B2488" s="11"/>
      <c r="C2488" s="2"/>
      <c r="D2488" s="2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</row>
    <row r="2489" spans="2:25" s="3" customFormat="1" x14ac:dyDescent="0.25">
      <c r="B2489" s="11"/>
      <c r="C2489" s="2"/>
      <c r="D2489" s="2"/>
      <c r="E2489" s="11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</row>
    <row r="2490" spans="2:25" s="3" customFormat="1" x14ac:dyDescent="0.25">
      <c r="B2490" s="11"/>
      <c r="C2490" s="2"/>
      <c r="D2490" s="2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</row>
    <row r="2491" spans="2:25" s="3" customFormat="1" x14ac:dyDescent="0.25">
      <c r="B2491" s="11"/>
      <c r="C2491" s="2"/>
      <c r="D2491" s="2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</row>
    <row r="2492" spans="2:25" s="3" customFormat="1" x14ac:dyDescent="0.25">
      <c r="B2492" s="11"/>
      <c r="C2492" s="2"/>
      <c r="D2492" s="2"/>
      <c r="E2492" s="11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</row>
    <row r="2493" spans="2:25" s="3" customFormat="1" x14ac:dyDescent="0.25">
      <c r="B2493" s="11"/>
      <c r="C2493" s="2"/>
      <c r="D2493" s="2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</row>
    <row r="2494" spans="2:25" s="3" customFormat="1" x14ac:dyDescent="0.25">
      <c r="B2494" s="11"/>
      <c r="C2494" s="2"/>
      <c r="D2494" s="2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</row>
    <row r="2495" spans="2:25" s="3" customFormat="1" x14ac:dyDescent="0.25">
      <c r="B2495" s="11"/>
      <c r="C2495" s="2"/>
      <c r="D2495" s="2"/>
      <c r="E2495" s="11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</row>
    <row r="2496" spans="2:25" s="3" customFormat="1" x14ac:dyDescent="0.25">
      <c r="B2496" s="11"/>
      <c r="C2496" s="2"/>
      <c r="D2496" s="2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</row>
    <row r="2497" spans="2:25" s="3" customFormat="1" x14ac:dyDescent="0.25">
      <c r="B2497" s="11"/>
      <c r="C2497" s="2"/>
      <c r="D2497" s="2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</row>
    <row r="2498" spans="2:25" s="3" customFormat="1" x14ac:dyDescent="0.25">
      <c r="B2498" s="11"/>
      <c r="C2498" s="2"/>
      <c r="D2498" s="2"/>
      <c r="E2498" s="11"/>
      <c r="F2498" s="11"/>
      <c r="G2498" s="11"/>
      <c r="H2498" s="11"/>
      <c r="I2498" s="11"/>
      <c r="J2498" s="11"/>
      <c r="K2498" s="11"/>
      <c r="L2498" s="11"/>
      <c r="M2498" s="11"/>
      <c r="N2498" s="11"/>
      <c r="O2498" s="11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</row>
    <row r="2499" spans="2:25" s="3" customFormat="1" x14ac:dyDescent="0.25">
      <c r="B2499" s="11"/>
      <c r="C2499" s="2"/>
      <c r="D2499" s="2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</row>
    <row r="2500" spans="2:25" s="3" customFormat="1" x14ac:dyDescent="0.25">
      <c r="B2500" s="11"/>
      <c r="C2500" s="2"/>
      <c r="D2500" s="2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</row>
    <row r="2501" spans="2:25" s="3" customFormat="1" x14ac:dyDescent="0.25">
      <c r="B2501" s="11"/>
      <c r="C2501" s="2"/>
      <c r="D2501" s="2"/>
      <c r="E2501" s="11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</row>
    <row r="2502" spans="2:25" s="3" customFormat="1" x14ac:dyDescent="0.25">
      <c r="B2502" s="11"/>
      <c r="C2502" s="2"/>
      <c r="D2502" s="2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</row>
    <row r="2503" spans="2:25" s="3" customFormat="1" x14ac:dyDescent="0.25">
      <c r="B2503" s="11"/>
      <c r="C2503" s="2"/>
      <c r="D2503" s="2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</row>
    <row r="2504" spans="2:25" s="3" customFormat="1" x14ac:dyDescent="0.25">
      <c r="B2504" s="11"/>
      <c r="C2504" s="2"/>
      <c r="D2504" s="2"/>
      <c r="E2504" s="11"/>
      <c r="F2504" s="11"/>
      <c r="G2504" s="11"/>
      <c r="H2504" s="11"/>
      <c r="I2504" s="11"/>
      <c r="J2504" s="11"/>
      <c r="K2504" s="11"/>
      <c r="L2504" s="11"/>
      <c r="M2504" s="11"/>
      <c r="N2504" s="11"/>
      <c r="O2504" s="11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</row>
    <row r="2505" spans="2:25" s="3" customFormat="1" x14ac:dyDescent="0.25">
      <c r="B2505" s="11"/>
      <c r="C2505" s="2"/>
      <c r="D2505" s="2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</row>
    <row r="2506" spans="2:25" s="3" customFormat="1" x14ac:dyDescent="0.25">
      <c r="B2506" s="11"/>
      <c r="C2506" s="2"/>
      <c r="D2506" s="2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</row>
    <row r="2507" spans="2:25" s="3" customFormat="1" x14ac:dyDescent="0.25">
      <c r="B2507" s="11"/>
      <c r="C2507" s="2"/>
      <c r="D2507" s="2"/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</row>
    <row r="2508" spans="2:25" s="3" customFormat="1" x14ac:dyDescent="0.25">
      <c r="B2508" s="11"/>
      <c r="C2508" s="2"/>
      <c r="D2508" s="2"/>
      <c r="E2508" s="11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</row>
    <row r="2509" spans="2:25" s="3" customFormat="1" x14ac:dyDescent="0.25">
      <c r="B2509" s="11"/>
      <c r="C2509" s="2"/>
      <c r="D2509" s="2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</row>
    <row r="2510" spans="2:25" s="3" customFormat="1" x14ac:dyDescent="0.25">
      <c r="B2510" s="11"/>
      <c r="C2510" s="2"/>
      <c r="D2510" s="2"/>
      <c r="E2510" s="11"/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</row>
    <row r="2511" spans="2:25" s="3" customFormat="1" x14ac:dyDescent="0.25">
      <c r="B2511" s="11"/>
      <c r="C2511" s="2"/>
      <c r="D2511" s="2"/>
      <c r="E2511" s="11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</row>
    <row r="2512" spans="2:25" s="3" customFormat="1" x14ac:dyDescent="0.25">
      <c r="B2512" s="11"/>
      <c r="C2512" s="2"/>
      <c r="D2512" s="2"/>
      <c r="E2512" s="11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</row>
    <row r="2513" spans="2:25" s="3" customFormat="1" x14ac:dyDescent="0.25">
      <c r="B2513" s="11"/>
      <c r="C2513" s="2"/>
      <c r="D2513" s="2"/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</row>
    <row r="2514" spans="2:25" s="3" customFormat="1" x14ac:dyDescent="0.25">
      <c r="B2514" s="11"/>
      <c r="C2514" s="2"/>
      <c r="D2514" s="2"/>
      <c r="E2514" s="11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</row>
    <row r="2515" spans="2:25" s="3" customFormat="1" x14ac:dyDescent="0.25">
      <c r="B2515" s="11"/>
      <c r="C2515" s="2"/>
      <c r="D2515" s="2"/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</row>
    <row r="2516" spans="2:25" s="3" customFormat="1" x14ac:dyDescent="0.25">
      <c r="B2516" s="11"/>
      <c r="C2516" s="2"/>
      <c r="D2516" s="2"/>
      <c r="E2516" s="11"/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</row>
    <row r="2517" spans="2:25" s="3" customFormat="1" x14ac:dyDescent="0.25">
      <c r="B2517" s="11"/>
      <c r="C2517" s="2"/>
      <c r="D2517" s="2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</row>
    <row r="2518" spans="2:25" s="3" customFormat="1" x14ac:dyDescent="0.25">
      <c r="B2518" s="11"/>
      <c r="C2518" s="2"/>
      <c r="D2518" s="2"/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</row>
    <row r="2519" spans="2:25" s="3" customFormat="1" x14ac:dyDescent="0.25">
      <c r="B2519" s="11"/>
      <c r="C2519" s="2"/>
      <c r="D2519" s="2"/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</row>
    <row r="2520" spans="2:25" s="3" customFormat="1" x14ac:dyDescent="0.25">
      <c r="B2520" s="11"/>
      <c r="C2520" s="2"/>
      <c r="D2520" s="2"/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</row>
    <row r="2521" spans="2:25" s="3" customFormat="1" x14ac:dyDescent="0.25">
      <c r="B2521" s="11"/>
      <c r="C2521" s="2"/>
      <c r="D2521" s="2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</row>
    <row r="2522" spans="2:25" s="3" customFormat="1" x14ac:dyDescent="0.25">
      <c r="B2522" s="11"/>
      <c r="C2522" s="2"/>
      <c r="D2522" s="2"/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</row>
    <row r="2523" spans="2:25" s="3" customFormat="1" x14ac:dyDescent="0.25">
      <c r="B2523" s="11"/>
      <c r="C2523" s="2"/>
      <c r="D2523" s="2"/>
      <c r="E2523" s="11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</row>
    <row r="2524" spans="2:25" s="3" customFormat="1" x14ac:dyDescent="0.25">
      <c r="B2524" s="11"/>
      <c r="C2524" s="2"/>
      <c r="D2524" s="2"/>
      <c r="E2524" s="11"/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</row>
    <row r="2525" spans="2:25" s="3" customFormat="1" x14ac:dyDescent="0.25">
      <c r="B2525" s="11"/>
      <c r="C2525" s="2"/>
      <c r="D2525" s="2"/>
      <c r="E2525" s="11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</row>
    <row r="2526" spans="2:25" s="3" customFormat="1" x14ac:dyDescent="0.25">
      <c r="B2526" s="11"/>
      <c r="C2526" s="2"/>
      <c r="D2526" s="2"/>
      <c r="E2526" s="11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</row>
    <row r="2527" spans="2:25" s="3" customFormat="1" x14ac:dyDescent="0.25">
      <c r="B2527" s="11"/>
      <c r="C2527" s="2"/>
      <c r="D2527" s="2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</row>
    <row r="2528" spans="2:25" s="3" customFormat="1" x14ac:dyDescent="0.25">
      <c r="B2528" s="11"/>
      <c r="C2528" s="2"/>
      <c r="D2528" s="2"/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</row>
    <row r="2529" spans="2:25" s="3" customFormat="1" x14ac:dyDescent="0.25">
      <c r="B2529" s="11"/>
      <c r="C2529" s="2"/>
      <c r="D2529" s="2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</row>
    <row r="2530" spans="2:25" s="3" customFormat="1" x14ac:dyDescent="0.25">
      <c r="B2530" s="11"/>
      <c r="C2530" s="2"/>
      <c r="D2530" s="2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</row>
    <row r="2531" spans="2:25" s="3" customFormat="1" x14ac:dyDescent="0.25">
      <c r="B2531" s="11"/>
      <c r="C2531" s="2"/>
      <c r="D2531" s="2"/>
      <c r="E2531" s="11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</row>
    <row r="2532" spans="2:25" s="3" customFormat="1" x14ac:dyDescent="0.25">
      <c r="B2532" s="11"/>
      <c r="C2532" s="2"/>
      <c r="D2532" s="2"/>
      <c r="E2532" s="11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</row>
    <row r="2533" spans="2:25" s="3" customFormat="1" x14ac:dyDescent="0.25">
      <c r="B2533" s="11"/>
      <c r="C2533" s="2"/>
      <c r="D2533" s="2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</row>
    <row r="2534" spans="2:25" s="3" customFormat="1" x14ac:dyDescent="0.25">
      <c r="B2534" s="11"/>
      <c r="C2534" s="2"/>
      <c r="D2534" s="2"/>
      <c r="E2534" s="11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</row>
    <row r="2535" spans="2:25" s="3" customFormat="1" x14ac:dyDescent="0.25">
      <c r="B2535" s="11"/>
      <c r="C2535" s="2"/>
      <c r="D2535" s="2"/>
      <c r="E2535" s="11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</row>
    <row r="2536" spans="2:25" s="3" customFormat="1" x14ac:dyDescent="0.25">
      <c r="B2536" s="11"/>
      <c r="C2536" s="2"/>
      <c r="D2536" s="2"/>
      <c r="E2536" s="11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</row>
    <row r="2537" spans="2:25" s="3" customFormat="1" x14ac:dyDescent="0.25">
      <c r="B2537" s="11"/>
      <c r="C2537" s="2"/>
      <c r="D2537" s="2"/>
      <c r="E2537" s="11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</row>
    <row r="2538" spans="2:25" s="3" customFormat="1" x14ac:dyDescent="0.25">
      <c r="B2538" s="11"/>
      <c r="C2538" s="2"/>
      <c r="D2538" s="2"/>
      <c r="E2538" s="11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</row>
    <row r="2539" spans="2:25" s="3" customFormat="1" x14ac:dyDescent="0.25">
      <c r="B2539" s="11"/>
      <c r="C2539" s="2"/>
      <c r="D2539" s="2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</row>
    <row r="2540" spans="2:25" s="3" customFormat="1" x14ac:dyDescent="0.25">
      <c r="B2540" s="11"/>
      <c r="C2540" s="2"/>
      <c r="D2540" s="2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</row>
    <row r="2541" spans="2:25" s="3" customFormat="1" x14ac:dyDescent="0.25">
      <c r="B2541" s="11"/>
      <c r="C2541" s="2"/>
      <c r="D2541" s="2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</row>
    <row r="2542" spans="2:25" s="3" customFormat="1" x14ac:dyDescent="0.25">
      <c r="B2542" s="11"/>
      <c r="C2542" s="2"/>
      <c r="D2542" s="2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</row>
    <row r="2543" spans="2:25" s="3" customFormat="1" x14ac:dyDescent="0.25">
      <c r="B2543" s="11"/>
      <c r="C2543" s="2"/>
      <c r="D2543" s="2"/>
      <c r="E2543" s="11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</row>
    <row r="2544" spans="2:25" s="3" customFormat="1" x14ac:dyDescent="0.25">
      <c r="B2544" s="11"/>
      <c r="C2544" s="2"/>
      <c r="D2544" s="2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</row>
    <row r="2545" spans="2:25" s="3" customFormat="1" x14ac:dyDescent="0.25">
      <c r="B2545" s="11"/>
      <c r="C2545" s="2"/>
      <c r="D2545" s="2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</row>
    <row r="2546" spans="2:25" s="3" customFormat="1" x14ac:dyDescent="0.25">
      <c r="B2546" s="11"/>
      <c r="C2546" s="2"/>
      <c r="D2546" s="2"/>
      <c r="E2546" s="11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</row>
    <row r="2547" spans="2:25" s="3" customFormat="1" x14ac:dyDescent="0.25">
      <c r="B2547" s="11"/>
      <c r="C2547" s="2"/>
      <c r="D2547" s="2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</row>
    <row r="2548" spans="2:25" s="3" customFormat="1" x14ac:dyDescent="0.25">
      <c r="B2548" s="11"/>
      <c r="C2548" s="2"/>
      <c r="D2548" s="2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</row>
    <row r="2549" spans="2:25" s="3" customFormat="1" x14ac:dyDescent="0.25">
      <c r="B2549" s="11"/>
      <c r="C2549" s="2"/>
      <c r="D2549" s="2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</row>
    <row r="2550" spans="2:25" s="3" customFormat="1" x14ac:dyDescent="0.25">
      <c r="B2550" s="11"/>
      <c r="C2550" s="2"/>
      <c r="D2550" s="2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</row>
    <row r="2551" spans="2:25" s="3" customFormat="1" x14ac:dyDescent="0.25">
      <c r="B2551" s="11"/>
      <c r="C2551" s="2"/>
      <c r="D2551" s="2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</row>
    <row r="2552" spans="2:25" s="3" customFormat="1" x14ac:dyDescent="0.25">
      <c r="B2552" s="11"/>
      <c r="C2552" s="2"/>
      <c r="D2552" s="2"/>
      <c r="E2552" s="11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</row>
    <row r="2553" spans="2:25" s="3" customFormat="1" x14ac:dyDescent="0.25">
      <c r="B2553" s="11"/>
      <c r="C2553" s="2"/>
      <c r="D2553" s="2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</row>
    <row r="2554" spans="2:25" s="3" customFormat="1" x14ac:dyDescent="0.25">
      <c r="B2554" s="11"/>
      <c r="C2554" s="2"/>
      <c r="D2554" s="2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</row>
    <row r="2555" spans="2:25" s="3" customFormat="1" x14ac:dyDescent="0.25">
      <c r="B2555" s="11"/>
      <c r="C2555" s="2"/>
      <c r="D2555" s="2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</row>
    <row r="2556" spans="2:25" s="3" customFormat="1" x14ac:dyDescent="0.25">
      <c r="B2556" s="11"/>
      <c r="C2556" s="2"/>
      <c r="D2556" s="2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</row>
    <row r="2557" spans="2:25" s="3" customFormat="1" x14ac:dyDescent="0.25">
      <c r="B2557" s="11"/>
      <c r="C2557" s="2"/>
      <c r="D2557" s="2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</row>
    <row r="2558" spans="2:25" s="3" customFormat="1" x14ac:dyDescent="0.25">
      <c r="B2558" s="11"/>
      <c r="C2558" s="2"/>
      <c r="D2558" s="2"/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</row>
    <row r="2559" spans="2:25" s="3" customFormat="1" x14ac:dyDescent="0.25">
      <c r="B2559" s="11"/>
      <c r="C2559" s="2"/>
      <c r="D2559" s="2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</row>
    <row r="2560" spans="2:25" s="3" customFormat="1" x14ac:dyDescent="0.25">
      <c r="B2560" s="11"/>
      <c r="C2560" s="2"/>
      <c r="D2560" s="2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</row>
    <row r="2561" spans="2:25" s="3" customFormat="1" x14ac:dyDescent="0.25">
      <c r="B2561" s="11"/>
      <c r="C2561" s="2"/>
      <c r="D2561" s="2"/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</row>
    <row r="2562" spans="2:25" s="3" customFormat="1" x14ac:dyDescent="0.25">
      <c r="B2562" s="11"/>
      <c r="C2562" s="2"/>
      <c r="D2562" s="2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</row>
    <row r="2563" spans="2:25" s="3" customFormat="1" x14ac:dyDescent="0.25">
      <c r="B2563" s="11"/>
      <c r="C2563" s="2"/>
      <c r="D2563" s="2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</row>
    <row r="2564" spans="2:25" s="3" customFormat="1" x14ac:dyDescent="0.25">
      <c r="B2564" s="11"/>
      <c r="C2564" s="2"/>
      <c r="D2564" s="2"/>
      <c r="E2564" s="11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</row>
    <row r="2565" spans="2:25" s="3" customFormat="1" x14ac:dyDescent="0.25">
      <c r="B2565" s="11"/>
      <c r="C2565" s="2"/>
      <c r="D2565" s="2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</row>
    <row r="2566" spans="2:25" s="3" customFormat="1" x14ac:dyDescent="0.25">
      <c r="B2566" s="11"/>
      <c r="C2566" s="2"/>
      <c r="D2566" s="2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</row>
    <row r="2567" spans="2:25" s="3" customFormat="1" x14ac:dyDescent="0.25">
      <c r="B2567" s="11"/>
      <c r="C2567" s="2"/>
      <c r="D2567" s="2"/>
      <c r="E2567" s="11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</row>
    <row r="2568" spans="2:25" s="3" customFormat="1" x14ac:dyDescent="0.25">
      <c r="B2568" s="11"/>
      <c r="C2568" s="2"/>
      <c r="D2568" s="2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</row>
    <row r="2569" spans="2:25" s="3" customFormat="1" x14ac:dyDescent="0.25">
      <c r="B2569" s="11"/>
      <c r="C2569" s="2"/>
      <c r="D2569" s="2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</row>
    <row r="2570" spans="2:25" s="3" customFormat="1" x14ac:dyDescent="0.25">
      <c r="B2570" s="11"/>
      <c r="C2570" s="2"/>
      <c r="D2570" s="2"/>
      <c r="E2570" s="11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</row>
    <row r="2571" spans="2:25" s="3" customFormat="1" x14ac:dyDescent="0.25">
      <c r="B2571" s="11"/>
      <c r="C2571" s="2"/>
      <c r="D2571" s="2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</row>
    <row r="2572" spans="2:25" s="3" customFormat="1" x14ac:dyDescent="0.25">
      <c r="B2572" s="11"/>
      <c r="C2572" s="2"/>
      <c r="D2572" s="2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</row>
    <row r="2573" spans="2:25" s="3" customFormat="1" x14ac:dyDescent="0.25">
      <c r="B2573" s="11"/>
      <c r="C2573" s="2"/>
      <c r="D2573" s="2"/>
      <c r="E2573" s="11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</row>
    <row r="2574" spans="2:25" s="3" customFormat="1" x14ac:dyDescent="0.25">
      <c r="B2574" s="11"/>
      <c r="C2574" s="2"/>
      <c r="D2574" s="2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</row>
    <row r="2575" spans="2:25" s="3" customFormat="1" x14ac:dyDescent="0.25">
      <c r="B2575" s="11"/>
      <c r="C2575" s="2"/>
      <c r="D2575" s="2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</row>
    <row r="2576" spans="2:25" s="3" customFormat="1" x14ac:dyDescent="0.25">
      <c r="B2576" s="11"/>
      <c r="C2576" s="2"/>
      <c r="D2576" s="2"/>
      <c r="E2576" s="11"/>
      <c r="F2576" s="11"/>
      <c r="G2576" s="11"/>
      <c r="H2576" s="11"/>
      <c r="I2576" s="11"/>
      <c r="J2576" s="11"/>
      <c r="K2576" s="11"/>
      <c r="L2576" s="11"/>
      <c r="M2576" s="11"/>
      <c r="N2576" s="11"/>
      <c r="O2576" s="11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</row>
    <row r="2577" spans="2:25" s="3" customFormat="1" x14ac:dyDescent="0.25">
      <c r="B2577" s="11"/>
      <c r="C2577" s="2"/>
      <c r="D2577" s="2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</row>
    <row r="2578" spans="2:25" s="3" customFormat="1" x14ac:dyDescent="0.25">
      <c r="B2578" s="11"/>
      <c r="C2578" s="2"/>
      <c r="D2578" s="2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</row>
    <row r="2579" spans="2:25" s="3" customFormat="1" x14ac:dyDescent="0.25">
      <c r="B2579" s="11"/>
      <c r="C2579" s="2"/>
      <c r="D2579" s="2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</row>
    <row r="2580" spans="2:25" s="3" customFormat="1" x14ac:dyDescent="0.25">
      <c r="B2580" s="11"/>
      <c r="C2580" s="2"/>
      <c r="D2580" s="2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</row>
    <row r="2581" spans="2:25" s="3" customFormat="1" x14ac:dyDescent="0.25">
      <c r="B2581" s="11"/>
      <c r="C2581" s="2"/>
      <c r="D2581" s="2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</row>
    <row r="2582" spans="2:25" s="3" customFormat="1" x14ac:dyDescent="0.25">
      <c r="B2582" s="11"/>
      <c r="C2582" s="2"/>
      <c r="D2582" s="2"/>
      <c r="E2582" s="11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</row>
    <row r="2583" spans="2:25" s="3" customFormat="1" x14ac:dyDescent="0.25">
      <c r="B2583" s="11"/>
      <c r="C2583" s="2"/>
      <c r="D2583" s="2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</row>
    <row r="2584" spans="2:25" s="3" customFormat="1" x14ac:dyDescent="0.25">
      <c r="B2584" s="11"/>
      <c r="C2584" s="2"/>
      <c r="D2584" s="2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</row>
    <row r="2585" spans="2:25" s="3" customFormat="1" x14ac:dyDescent="0.25">
      <c r="B2585" s="11"/>
      <c r="C2585" s="2"/>
      <c r="D2585" s="2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</row>
    <row r="2586" spans="2:25" s="3" customFormat="1" x14ac:dyDescent="0.25">
      <c r="B2586" s="11"/>
      <c r="C2586" s="2"/>
      <c r="D2586" s="2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</row>
    <row r="2587" spans="2:25" s="3" customFormat="1" x14ac:dyDescent="0.25">
      <c r="B2587" s="11"/>
      <c r="C2587" s="2"/>
      <c r="D2587" s="2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</row>
    <row r="2588" spans="2:25" s="3" customFormat="1" x14ac:dyDescent="0.25">
      <c r="B2588" s="11"/>
      <c r="C2588" s="2"/>
      <c r="D2588" s="2"/>
      <c r="E2588" s="11"/>
      <c r="F2588" s="11"/>
      <c r="G2588" s="11"/>
      <c r="H2588" s="11"/>
      <c r="I2588" s="11"/>
      <c r="J2588" s="11"/>
      <c r="K2588" s="11"/>
      <c r="L2588" s="11"/>
      <c r="M2588" s="11"/>
      <c r="N2588" s="11"/>
      <c r="O2588" s="11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</row>
    <row r="2589" spans="2:25" s="3" customFormat="1" x14ac:dyDescent="0.25">
      <c r="B2589" s="11"/>
      <c r="C2589" s="2"/>
      <c r="D2589" s="2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</row>
    <row r="2590" spans="2:25" s="3" customFormat="1" x14ac:dyDescent="0.25">
      <c r="B2590" s="11"/>
      <c r="C2590" s="2"/>
      <c r="D2590" s="2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</row>
    <row r="2591" spans="2:25" s="3" customFormat="1" x14ac:dyDescent="0.25">
      <c r="B2591" s="11"/>
      <c r="C2591" s="2"/>
      <c r="D2591" s="2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</row>
    <row r="2592" spans="2:25" s="3" customFormat="1" x14ac:dyDescent="0.25">
      <c r="B2592" s="11"/>
      <c r="C2592" s="2"/>
      <c r="D2592" s="2"/>
      <c r="E2592" s="11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</row>
    <row r="2593" spans="2:25" s="3" customFormat="1" x14ac:dyDescent="0.25">
      <c r="B2593" s="11"/>
      <c r="C2593" s="2"/>
      <c r="D2593" s="2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</row>
    <row r="2594" spans="2:25" s="3" customFormat="1" x14ac:dyDescent="0.25">
      <c r="B2594" s="11"/>
      <c r="C2594" s="2"/>
      <c r="D2594" s="2"/>
      <c r="E2594" s="11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</row>
    <row r="2595" spans="2:25" s="3" customFormat="1" x14ac:dyDescent="0.25">
      <c r="B2595" s="11"/>
      <c r="C2595" s="2"/>
      <c r="D2595" s="2"/>
      <c r="E2595" s="11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</row>
    <row r="2596" spans="2:25" s="3" customFormat="1" x14ac:dyDescent="0.25">
      <c r="B2596" s="11"/>
      <c r="C2596" s="2"/>
      <c r="D2596" s="2"/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</row>
    <row r="2597" spans="2:25" s="3" customFormat="1" x14ac:dyDescent="0.25">
      <c r="B2597" s="11"/>
      <c r="C2597" s="2"/>
      <c r="D2597" s="2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</row>
    <row r="2598" spans="2:25" s="3" customFormat="1" x14ac:dyDescent="0.25">
      <c r="B2598" s="11"/>
      <c r="C2598" s="2"/>
      <c r="D2598" s="2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</row>
    <row r="2599" spans="2:25" s="3" customFormat="1" x14ac:dyDescent="0.25">
      <c r="B2599" s="11"/>
      <c r="C2599" s="2"/>
      <c r="D2599" s="2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</row>
    <row r="2600" spans="2:25" s="3" customFormat="1" x14ac:dyDescent="0.25">
      <c r="B2600" s="11"/>
      <c r="C2600" s="2"/>
      <c r="D2600" s="2"/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</row>
    <row r="2601" spans="2:25" s="3" customFormat="1" x14ac:dyDescent="0.25">
      <c r="B2601" s="11"/>
      <c r="C2601" s="2"/>
      <c r="D2601" s="2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</row>
    <row r="2602" spans="2:25" s="3" customFormat="1" x14ac:dyDescent="0.25">
      <c r="B2602" s="11"/>
      <c r="C2602" s="2"/>
      <c r="D2602" s="2"/>
      <c r="E2602" s="11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</row>
    <row r="2603" spans="2:25" s="3" customFormat="1" x14ac:dyDescent="0.25">
      <c r="B2603" s="11"/>
      <c r="C2603" s="2"/>
      <c r="D2603" s="2"/>
      <c r="E2603" s="11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</row>
    <row r="2604" spans="2:25" s="3" customFormat="1" x14ac:dyDescent="0.25">
      <c r="B2604" s="11"/>
      <c r="C2604" s="2"/>
      <c r="D2604" s="2"/>
      <c r="E2604" s="11"/>
      <c r="F2604" s="11"/>
      <c r="G2604" s="11"/>
      <c r="H2604" s="11"/>
      <c r="I2604" s="11"/>
      <c r="J2604" s="11"/>
      <c r="K2604" s="11"/>
      <c r="L2604" s="11"/>
      <c r="M2604" s="11"/>
      <c r="N2604" s="11"/>
      <c r="O2604" s="11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</row>
    <row r="2605" spans="2:25" s="3" customFormat="1" x14ac:dyDescent="0.25">
      <c r="B2605" s="11"/>
      <c r="C2605" s="2"/>
      <c r="D2605" s="2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</row>
    <row r="2606" spans="2:25" s="3" customFormat="1" x14ac:dyDescent="0.25">
      <c r="B2606" s="11"/>
      <c r="C2606" s="2"/>
      <c r="D2606" s="2"/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</row>
    <row r="2607" spans="2:25" s="3" customFormat="1" x14ac:dyDescent="0.25">
      <c r="B2607" s="11"/>
      <c r="C2607" s="2"/>
      <c r="D2607" s="2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</row>
    <row r="2608" spans="2:25" s="3" customFormat="1" x14ac:dyDescent="0.25">
      <c r="B2608" s="11"/>
      <c r="C2608" s="2"/>
      <c r="D2608" s="2"/>
      <c r="E2608" s="11"/>
      <c r="F2608" s="11"/>
      <c r="G2608" s="11"/>
      <c r="H2608" s="11"/>
      <c r="I2608" s="11"/>
      <c r="J2608" s="11"/>
      <c r="K2608" s="11"/>
      <c r="L2608" s="11"/>
      <c r="M2608" s="11"/>
      <c r="N2608" s="11"/>
      <c r="O2608" s="11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</row>
    <row r="2609" spans="2:25" s="3" customFormat="1" x14ac:dyDescent="0.25">
      <c r="B2609" s="11"/>
      <c r="C2609" s="2"/>
      <c r="D2609" s="2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</row>
    <row r="2610" spans="2:25" s="3" customFormat="1" x14ac:dyDescent="0.25">
      <c r="B2610" s="11"/>
      <c r="C2610" s="2"/>
      <c r="D2610" s="2"/>
      <c r="E2610" s="11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</row>
    <row r="2611" spans="2:25" s="3" customFormat="1" x14ac:dyDescent="0.25">
      <c r="B2611" s="11"/>
      <c r="C2611" s="2"/>
      <c r="D2611" s="2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</row>
    <row r="2612" spans="2:25" s="3" customFormat="1" x14ac:dyDescent="0.25">
      <c r="B2612" s="11"/>
      <c r="C2612" s="2"/>
      <c r="D2612" s="2"/>
      <c r="E2612" s="11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</row>
    <row r="2613" spans="2:25" s="3" customFormat="1" x14ac:dyDescent="0.25">
      <c r="B2613" s="11"/>
      <c r="C2613" s="2"/>
      <c r="D2613" s="2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</row>
    <row r="2614" spans="2:25" s="3" customFormat="1" x14ac:dyDescent="0.25">
      <c r="B2614" s="11"/>
      <c r="C2614" s="2"/>
      <c r="D2614" s="2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</row>
    <row r="2615" spans="2:25" s="3" customFormat="1" x14ac:dyDescent="0.25">
      <c r="B2615" s="11"/>
      <c r="C2615" s="2"/>
      <c r="D2615" s="2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</row>
    <row r="2616" spans="2:25" s="3" customFormat="1" x14ac:dyDescent="0.25">
      <c r="B2616" s="11"/>
      <c r="C2616" s="2"/>
      <c r="D2616" s="2"/>
      <c r="E2616" s="11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</row>
    <row r="2617" spans="2:25" s="3" customFormat="1" x14ac:dyDescent="0.25">
      <c r="B2617" s="11"/>
      <c r="C2617" s="2"/>
      <c r="D2617" s="2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</row>
    <row r="2618" spans="2:25" s="3" customFormat="1" x14ac:dyDescent="0.25">
      <c r="B2618" s="11"/>
      <c r="C2618" s="2"/>
      <c r="D2618" s="2"/>
      <c r="E2618" s="11"/>
      <c r="F2618" s="11"/>
      <c r="G2618" s="11"/>
      <c r="H2618" s="11"/>
      <c r="I2618" s="11"/>
      <c r="J2618" s="11"/>
      <c r="K2618" s="11"/>
      <c r="L2618" s="11"/>
      <c r="M2618" s="11"/>
      <c r="N2618" s="11"/>
      <c r="O2618" s="11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</row>
    <row r="2619" spans="2:25" s="3" customFormat="1" x14ac:dyDescent="0.25">
      <c r="B2619" s="11"/>
      <c r="C2619" s="2"/>
      <c r="D2619" s="2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</row>
    <row r="2620" spans="2:25" s="3" customFormat="1" x14ac:dyDescent="0.25">
      <c r="B2620" s="11"/>
      <c r="C2620" s="2"/>
      <c r="D2620" s="2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</row>
    <row r="2621" spans="2:25" s="3" customFormat="1" x14ac:dyDescent="0.25">
      <c r="B2621" s="11"/>
      <c r="C2621" s="2"/>
      <c r="D2621" s="2"/>
      <c r="E2621" s="11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</row>
    <row r="2622" spans="2:25" s="3" customFormat="1" x14ac:dyDescent="0.25">
      <c r="B2622" s="11"/>
      <c r="C2622" s="2"/>
      <c r="D2622" s="2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</row>
    <row r="2623" spans="2:25" s="3" customFormat="1" x14ac:dyDescent="0.25">
      <c r="B2623" s="11"/>
      <c r="C2623" s="2"/>
      <c r="D2623" s="2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</row>
    <row r="2624" spans="2:25" s="3" customFormat="1" x14ac:dyDescent="0.25">
      <c r="B2624" s="11"/>
      <c r="C2624" s="2"/>
      <c r="D2624" s="2"/>
      <c r="E2624" s="11"/>
      <c r="F2624" s="11"/>
      <c r="G2624" s="11"/>
      <c r="H2624" s="11"/>
      <c r="I2624" s="11"/>
      <c r="J2624" s="11"/>
      <c r="K2624" s="11"/>
      <c r="L2624" s="11"/>
      <c r="M2624" s="11"/>
      <c r="N2624" s="11"/>
      <c r="O2624" s="11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</row>
    <row r="2625" spans="2:25" s="3" customFormat="1" x14ac:dyDescent="0.25">
      <c r="B2625" s="11"/>
      <c r="C2625" s="2"/>
      <c r="D2625" s="2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</row>
    <row r="2626" spans="2:25" s="3" customFormat="1" x14ac:dyDescent="0.25">
      <c r="B2626" s="11"/>
      <c r="C2626" s="2"/>
      <c r="D2626" s="2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</row>
    <row r="2627" spans="2:25" s="3" customFormat="1" x14ac:dyDescent="0.25">
      <c r="B2627" s="11"/>
      <c r="C2627" s="2"/>
      <c r="D2627" s="2"/>
      <c r="E2627" s="11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</row>
    <row r="2628" spans="2:25" s="3" customFormat="1" x14ac:dyDescent="0.25">
      <c r="B2628" s="11"/>
      <c r="C2628" s="2"/>
      <c r="D2628" s="2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</row>
    <row r="2629" spans="2:25" s="3" customFormat="1" x14ac:dyDescent="0.25">
      <c r="B2629" s="11"/>
      <c r="C2629" s="2"/>
      <c r="D2629" s="2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</row>
    <row r="2630" spans="2:25" s="3" customFormat="1" x14ac:dyDescent="0.25">
      <c r="B2630" s="11"/>
      <c r="C2630" s="2"/>
      <c r="D2630" s="2"/>
      <c r="E2630" s="11"/>
      <c r="F2630" s="11"/>
      <c r="G2630" s="11"/>
      <c r="H2630" s="11"/>
      <c r="I2630" s="11"/>
      <c r="J2630" s="11"/>
      <c r="K2630" s="11"/>
      <c r="L2630" s="11"/>
      <c r="M2630" s="11"/>
      <c r="N2630" s="11"/>
      <c r="O2630" s="11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</row>
    <row r="2631" spans="2:25" s="3" customFormat="1" x14ac:dyDescent="0.25">
      <c r="B2631" s="11"/>
      <c r="C2631" s="2"/>
      <c r="D2631" s="2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</row>
    <row r="2632" spans="2:25" s="3" customFormat="1" x14ac:dyDescent="0.25">
      <c r="B2632" s="11"/>
      <c r="C2632" s="2"/>
      <c r="D2632" s="2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</row>
    <row r="2633" spans="2:25" s="3" customFormat="1" x14ac:dyDescent="0.25">
      <c r="B2633" s="11"/>
      <c r="C2633" s="2"/>
      <c r="D2633" s="2"/>
      <c r="E2633" s="11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</row>
    <row r="2634" spans="2:25" s="3" customFormat="1" x14ac:dyDescent="0.25">
      <c r="B2634" s="11"/>
      <c r="C2634" s="2"/>
      <c r="D2634" s="2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</row>
    <row r="2635" spans="2:25" s="3" customFormat="1" x14ac:dyDescent="0.25">
      <c r="B2635" s="11"/>
      <c r="C2635" s="2"/>
      <c r="D2635" s="2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</row>
    <row r="2636" spans="2:25" s="3" customFormat="1" x14ac:dyDescent="0.25">
      <c r="B2636" s="11"/>
      <c r="C2636" s="2"/>
      <c r="D2636" s="2"/>
      <c r="E2636" s="11"/>
      <c r="F2636" s="11"/>
      <c r="G2636" s="11"/>
      <c r="H2636" s="11"/>
      <c r="I2636" s="11"/>
      <c r="J2636" s="11"/>
      <c r="K2636" s="11"/>
      <c r="L2636" s="11"/>
      <c r="M2636" s="11"/>
      <c r="N2636" s="11"/>
      <c r="O2636" s="11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</row>
    <row r="2637" spans="2:25" s="3" customFormat="1" x14ac:dyDescent="0.25">
      <c r="B2637" s="11"/>
      <c r="C2637" s="2"/>
      <c r="D2637" s="2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</row>
    <row r="2638" spans="2:25" s="3" customFormat="1" x14ac:dyDescent="0.25">
      <c r="B2638" s="11"/>
      <c r="C2638" s="2"/>
      <c r="D2638" s="2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</row>
    <row r="2639" spans="2:25" s="3" customFormat="1" x14ac:dyDescent="0.25">
      <c r="B2639" s="11"/>
      <c r="C2639" s="2"/>
      <c r="D2639" s="2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</row>
    <row r="2640" spans="2:25" s="3" customFormat="1" x14ac:dyDescent="0.25">
      <c r="B2640" s="11"/>
      <c r="C2640" s="2"/>
      <c r="D2640" s="2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</row>
    <row r="2641" spans="2:25" s="3" customFormat="1" x14ac:dyDescent="0.25">
      <c r="B2641" s="11"/>
      <c r="C2641" s="2"/>
      <c r="D2641" s="2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</row>
    <row r="2642" spans="2:25" s="3" customFormat="1" x14ac:dyDescent="0.25">
      <c r="B2642" s="11"/>
      <c r="C2642" s="2"/>
      <c r="D2642" s="2"/>
      <c r="E2642" s="11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</row>
    <row r="2643" spans="2:25" s="3" customFormat="1" x14ac:dyDescent="0.25">
      <c r="B2643" s="11"/>
      <c r="C2643" s="2"/>
      <c r="D2643" s="2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</row>
    <row r="2644" spans="2:25" s="3" customFormat="1" x14ac:dyDescent="0.25">
      <c r="B2644" s="11"/>
      <c r="C2644" s="2"/>
      <c r="D2644" s="2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</row>
    <row r="2645" spans="2:25" s="3" customFormat="1" x14ac:dyDescent="0.25">
      <c r="B2645" s="11"/>
      <c r="C2645" s="2"/>
      <c r="D2645" s="2"/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</row>
    <row r="2646" spans="2:25" s="3" customFormat="1" x14ac:dyDescent="0.25">
      <c r="B2646" s="11"/>
      <c r="C2646" s="2"/>
      <c r="D2646" s="2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</row>
    <row r="2647" spans="2:25" s="3" customFormat="1" x14ac:dyDescent="0.25">
      <c r="B2647" s="11"/>
      <c r="C2647" s="2"/>
      <c r="D2647" s="2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</row>
    <row r="2648" spans="2:25" s="3" customFormat="1" x14ac:dyDescent="0.25">
      <c r="B2648" s="11"/>
      <c r="C2648" s="2"/>
      <c r="D2648" s="2"/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</row>
    <row r="2649" spans="2:25" s="3" customFormat="1" x14ac:dyDescent="0.25">
      <c r="B2649" s="11"/>
      <c r="C2649" s="2"/>
      <c r="D2649" s="2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</row>
    <row r="2650" spans="2:25" s="3" customFormat="1" x14ac:dyDescent="0.25">
      <c r="B2650" s="11"/>
      <c r="C2650" s="2"/>
      <c r="D2650" s="2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</row>
    <row r="2651" spans="2:25" s="3" customFormat="1" x14ac:dyDescent="0.25">
      <c r="B2651" s="11"/>
      <c r="C2651" s="2"/>
      <c r="D2651" s="2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</row>
    <row r="2652" spans="2:25" s="3" customFormat="1" x14ac:dyDescent="0.25">
      <c r="B2652" s="11"/>
      <c r="C2652" s="2"/>
      <c r="D2652" s="2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</row>
    <row r="2653" spans="2:25" s="3" customFormat="1" x14ac:dyDescent="0.25">
      <c r="B2653" s="11"/>
      <c r="C2653" s="2"/>
      <c r="D2653" s="2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</row>
    <row r="2654" spans="2:25" s="3" customFormat="1" x14ac:dyDescent="0.25">
      <c r="B2654" s="11"/>
      <c r="C2654" s="2"/>
      <c r="D2654" s="2"/>
      <c r="E2654" s="11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</row>
    <row r="2655" spans="2:25" s="3" customFormat="1" x14ac:dyDescent="0.25">
      <c r="B2655" s="11"/>
      <c r="C2655" s="2"/>
      <c r="D2655" s="2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</row>
    <row r="2656" spans="2:25" s="3" customFormat="1" x14ac:dyDescent="0.25">
      <c r="B2656" s="11"/>
      <c r="C2656" s="2"/>
      <c r="D2656" s="2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</row>
    <row r="2657" spans="2:25" s="3" customFormat="1" x14ac:dyDescent="0.25">
      <c r="B2657" s="11"/>
      <c r="C2657" s="2"/>
      <c r="D2657" s="2"/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</row>
    <row r="2658" spans="2:25" s="3" customFormat="1" x14ac:dyDescent="0.25">
      <c r="B2658" s="11"/>
      <c r="C2658" s="2"/>
      <c r="D2658" s="2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</row>
    <row r="2659" spans="2:25" s="3" customFormat="1" x14ac:dyDescent="0.25">
      <c r="B2659" s="11"/>
      <c r="C2659" s="2"/>
      <c r="D2659" s="2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</row>
    <row r="2660" spans="2:25" s="3" customFormat="1" x14ac:dyDescent="0.25">
      <c r="B2660" s="11"/>
      <c r="C2660" s="2"/>
      <c r="D2660" s="2"/>
      <c r="E2660" s="11"/>
      <c r="F2660" s="11"/>
      <c r="G2660" s="11"/>
      <c r="H2660" s="11"/>
      <c r="I2660" s="11"/>
      <c r="J2660" s="11"/>
      <c r="K2660" s="11"/>
      <c r="L2660" s="11"/>
      <c r="M2660" s="11"/>
      <c r="N2660" s="11"/>
      <c r="O2660" s="11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</row>
    <row r="2661" spans="2:25" s="3" customFormat="1" x14ac:dyDescent="0.25">
      <c r="B2661" s="11"/>
      <c r="C2661" s="2"/>
      <c r="D2661" s="2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</row>
    <row r="2662" spans="2:25" s="3" customFormat="1" x14ac:dyDescent="0.25">
      <c r="B2662" s="11"/>
      <c r="C2662" s="2"/>
      <c r="D2662" s="2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</row>
    <row r="2663" spans="2:25" s="3" customFormat="1" x14ac:dyDescent="0.25">
      <c r="B2663" s="11"/>
      <c r="C2663" s="2"/>
      <c r="D2663" s="2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</row>
    <row r="2664" spans="2:25" s="3" customFormat="1" x14ac:dyDescent="0.25">
      <c r="B2664" s="11"/>
      <c r="C2664" s="2"/>
      <c r="D2664" s="2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</row>
    <row r="2665" spans="2:25" s="3" customFormat="1" x14ac:dyDescent="0.25">
      <c r="B2665" s="11"/>
      <c r="C2665" s="2"/>
      <c r="D2665" s="2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</row>
    <row r="2666" spans="2:25" s="3" customFormat="1" x14ac:dyDescent="0.25">
      <c r="B2666" s="11"/>
      <c r="C2666" s="2"/>
      <c r="D2666" s="2"/>
      <c r="E2666" s="11"/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</row>
    <row r="2667" spans="2:25" s="3" customFormat="1" x14ac:dyDescent="0.25">
      <c r="B2667" s="11"/>
      <c r="C2667" s="2"/>
      <c r="D2667" s="2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</row>
    <row r="2668" spans="2:25" s="3" customFormat="1" x14ac:dyDescent="0.25">
      <c r="B2668" s="11"/>
      <c r="C2668" s="2"/>
      <c r="D2668" s="2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</row>
    <row r="2669" spans="2:25" s="3" customFormat="1" x14ac:dyDescent="0.25">
      <c r="B2669" s="11"/>
      <c r="C2669" s="2"/>
      <c r="D2669" s="2"/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</row>
    <row r="2670" spans="2:25" s="3" customFormat="1" x14ac:dyDescent="0.25">
      <c r="B2670" s="11"/>
      <c r="C2670" s="2"/>
      <c r="D2670" s="2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</row>
    <row r="2671" spans="2:25" s="3" customFormat="1" x14ac:dyDescent="0.25">
      <c r="B2671" s="11"/>
      <c r="C2671" s="2"/>
      <c r="D2671" s="2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</row>
    <row r="2672" spans="2:25" s="3" customFormat="1" x14ac:dyDescent="0.25">
      <c r="B2672" s="11"/>
      <c r="C2672" s="2"/>
      <c r="D2672" s="2"/>
      <c r="E2672" s="11"/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</row>
    <row r="2673" spans="2:25" s="3" customFormat="1" x14ac:dyDescent="0.25">
      <c r="B2673" s="11"/>
      <c r="C2673" s="2"/>
      <c r="D2673" s="2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</row>
    <row r="2674" spans="2:25" s="3" customFormat="1" x14ac:dyDescent="0.25">
      <c r="B2674" s="11"/>
      <c r="C2674" s="2"/>
      <c r="D2674" s="2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</row>
    <row r="2675" spans="2:25" s="3" customFormat="1" x14ac:dyDescent="0.25">
      <c r="B2675" s="11"/>
      <c r="C2675" s="2"/>
      <c r="D2675" s="2"/>
      <c r="E2675" s="11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</row>
    <row r="2676" spans="2:25" s="3" customFormat="1" x14ac:dyDescent="0.25">
      <c r="B2676" s="11"/>
      <c r="C2676" s="2"/>
      <c r="D2676" s="2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</row>
    <row r="2677" spans="2:25" s="3" customFormat="1" x14ac:dyDescent="0.25">
      <c r="B2677" s="11"/>
      <c r="C2677" s="2"/>
      <c r="D2677" s="2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</row>
    <row r="2678" spans="2:25" s="3" customFormat="1" x14ac:dyDescent="0.25">
      <c r="B2678" s="11"/>
      <c r="C2678" s="2"/>
      <c r="D2678" s="2"/>
      <c r="E2678" s="11"/>
      <c r="F2678" s="11"/>
      <c r="G2678" s="11"/>
      <c r="H2678" s="11"/>
      <c r="I2678" s="11"/>
      <c r="J2678" s="11"/>
      <c r="K2678" s="11"/>
      <c r="L2678" s="11"/>
      <c r="M2678" s="11"/>
      <c r="N2678" s="11"/>
      <c r="O2678" s="11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</row>
    <row r="2679" spans="2:25" s="3" customFormat="1" x14ac:dyDescent="0.25">
      <c r="B2679" s="11"/>
      <c r="C2679" s="2"/>
      <c r="D2679" s="2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</row>
    <row r="2680" spans="2:25" s="3" customFormat="1" x14ac:dyDescent="0.25">
      <c r="B2680" s="11"/>
      <c r="C2680" s="2"/>
      <c r="D2680" s="2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</row>
    <row r="2681" spans="2:25" s="3" customFormat="1" x14ac:dyDescent="0.25">
      <c r="B2681" s="11"/>
      <c r="C2681" s="2"/>
      <c r="D2681" s="2"/>
      <c r="E2681" s="11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</row>
    <row r="2682" spans="2:25" s="3" customFormat="1" x14ac:dyDescent="0.25">
      <c r="B2682" s="11"/>
      <c r="C2682" s="2"/>
      <c r="D2682" s="2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</row>
    <row r="2683" spans="2:25" s="3" customFormat="1" x14ac:dyDescent="0.25">
      <c r="B2683" s="11"/>
      <c r="C2683" s="2"/>
      <c r="D2683" s="2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</row>
    <row r="2684" spans="2:25" s="3" customFormat="1" x14ac:dyDescent="0.25">
      <c r="B2684" s="11"/>
      <c r="C2684" s="2"/>
      <c r="D2684" s="2"/>
      <c r="E2684" s="11"/>
      <c r="F2684" s="11"/>
      <c r="G2684" s="11"/>
      <c r="H2684" s="11"/>
      <c r="I2684" s="11"/>
      <c r="J2684" s="11"/>
      <c r="K2684" s="11"/>
      <c r="L2684" s="11"/>
      <c r="M2684" s="11"/>
      <c r="N2684" s="11"/>
      <c r="O2684" s="11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</row>
    <row r="2685" spans="2:25" s="3" customFormat="1" x14ac:dyDescent="0.25">
      <c r="B2685" s="11"/>
      <c r="C2685" s="2"/>
      <c r="D2685" s="2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</row>
    <row r="2686" spans="2:25" s="3" customFormat="1" x14ac:dyDescent="0.25">
      <c r="B2686" s="11"/>
      <c r="C2686" s="2"/>
      <c r="D2686" s="2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</row>
    <row r="2687" spans="2:25" s="3" customFormat="1" x14ac:dyDescent="0.25">
      <c r="B2687" s="11"/>
      <c r="C2687" s="2"/>
      <c r="D2687" s="2"/>
      <c r="E2687" s="11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</row>
    <row r="2688" spans="2:25" s="3" customFormat="1" x14ac:dyDescent="0.25">
      <c r="B2688" s="11"/>
      <c r="C2688" s="2"/>
      <c r="D2688" s="2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</row>
    <row r="2689" spans="2:25" s="3" customFormat="1" x14ac:dyDescent="0.25">
      <c r="B2689" s="11"/>
      <c r="C2689" s="2"/>
      <c r="D2689" s="2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</row>
    <row r="2690" spans="2:25" s="3" customFormat="1" x14ac:dyDescent="0.25">
      <c r="B2690" s="11"/>
      <c r="C2690" s="2"/>
      <c r="D2690" s="2"/>
      <c r="E2690" s="11"/>
      <c r="F2690" s="11"/>
      <c r="G2690" s="11"/>
      <c r="H2690" s="11"/>
      <c r="I2690" s="11"/>
      <c r="J2690" s="11"/>
      <c r="K2690" s="11"/>
      <c r="L2690" s="11"/>
      <c r="M2690" s="11"/>
      <c r="N2690" s="11"/>
      <c r="O2690" s="11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</row>
    <row r="2691" spans="2:25" s="3" customFormat="1" x14ac:dyDescent="0.25">
      <c r="B2691" s="11"/>
      <c r="C2691" s="2"/>
      <c r="D2691" s="2"/>
      <c r="E2691" s="11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</row>
    <row r="2692" spans="2:25" s="3" customFormat="1" x14ac:dyDescent="0.25">
      <c r="B2692" s="11"/>
      <c r="C2692" s="2"/>
      <c r="D2692" s="2"/>
      <c r="E2692" s="11"/>
      <c r="F2692" s="11"/>
      <c r="G2692" s="11"/>
      <c r="H2692" s="11"/>
      <c r="I2692" s="11"/>
      <c r="J2692" s="11"/>
      <c r="K2692" s="11"/>
      <c r="L2692" s="11"/>
      <c r="M2692" s="11"/>
      <c r="N2692" s="11"/>
      <c r="O2692" s="11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</row>
    <row r="2693" spans="2:25" s="3" customFormat="1" x14ac:dyDescent="0.25">
      <c r="B2693" s="11"/>
      <c r="C2693" s="2"/>
      <c r="D2693" s="2"/>
      <c r="E2693" s="11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</row>
    <row r="2694" spans="2:25" s="3" customFormat="1" x14ac:dyDescent="0.25">
      <c r="B2694" s="11"/>
      <c r="C2694" s="2"/>
      <c r="D2694" s="2"/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</row>
    <row r="2695" spans="2:25" s="3" customFormat="1" x14ac:dyDescent="0.25">
      <c r="B2695" s="11"/>
      <c r="C2695" s="2"/>
      <c r="D2695" s="2"/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</row>
    <row r="2696" spans="2:25" s="3" customFormat="1" x14ac:dyDescent="0.25">
      <c r="B2696" s="11"/>
      <c r="C2696" s="2"/>
      <c r="D2696" s="2"/>
      <c r="E2696" s="11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</row>
    <row r="2697" spans="2:25" s="3" customFormat="1" x14ac:dyDescent="0.25">
      <c r="B2697" s="11"/>
      <c r="C2697" s="2"/>
      <c r="D2697" s="2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</row>
    <row r="2698" spans="2:25" s="3" customFormat="1" x14ac:dyDescent="0.25">
      <c r="B2698" s="11"/>
      <c r="C2698" s="2"/>
      <c r="D2698" s="2"/>
      <c r="E2698" s="11"/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</row>
    <row r="2699" spans="2:25" s="3" customFormat="1" x14ac:dyDescent="0.25">
      <c r="B2699" s="11"/>
      <c r="C2699" s="2"/>
      <c r="D2699" s="2"/>
      <c r="E2699" s="11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</row>
    <row r="2700" spans="2:25" s="3" customFormat="1" x14ac:dyDescent="0.25">
      <c r="B2700" s="11"/>
      <c r="C2700" s="2"/>
      <c r="D2700" s="2"/>
      <c r="E2700" s="11"/>
      <c r="F2700" s="11"/>
      <c r="G2700" s="11"/>
      <c r="H2700" s="11"/>
      <c r="I2700" s="11"/>
      <c r="J2700" s="11"/>
      <c r="K2700" s="11"/>
      <c r="L2700" s="11"/>
      <c r="M2700" s="11"/>
      <c r="N2700" s="11"/>
      <c r="O2700" s="11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</row>
    <row r="2701" spans="2:25" s="3" customFormat="1" x14ac:dyDescent="0.25">
      <c r="B2701" s="11"/>
      <c r="C2701" s="2"/>
      <c r="D2701" s="2"/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</row>
    <row r="2702" spans="2:25" s="3" customFormat="1" x14ac:dyDescent="0.25">
      <c r="B2702" s="11"/>
      <c r="C2702" s="2"/>
      <c r="D2702" s="2"/>
      <c r="E2702" s="11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</row>
    <row r="2703" spans="2:25" s="3" customFormat="1" x14ac:dyDescent="0.25">
      <c r="B2703" s="11"/>
      <c r="C2703" s="2"/>
      <c r="D2703" s="2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</row>
    <row r="2704" spans="2:25" s="3" customFormat="1" x14ac:dyDescent="0.25">
      <c r="B2704" s="11"/>
      <c r="C2704" s="2"/>
      <c r="D2704" s="2"/>
      <c r="E2704" s="11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</row>
    <row r="2705" spans="2:25" s="3" customFormat="1" x14ac:dyDescent="0.25">
      <c r="B2705" s="11"/>
      <c r="C2705" s="2"/>
      <c r="D2705" s="2"/>
      <c r="E2705" s="11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</row>
    <row r="2706" spans="2:25" s="3" customFormat="1" x14ac:dyDescent="0.25">
      <c r="B2706" s="11"/>
      <c r="C2706" s="2"/>
      <c r="D2706" s="2"/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</row>
    <row r="2707" spans="2:25" s="3" customFormat="1" x14ac:dyDescent="0.25">
      <c r="B2707" s="11"/>
      <c r="C2707" s="2"/>
      <c r="D2707" s="2"/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</row>
    <row r="2708" spans="2:25" s="3" customFormat="1" x14ac:dyDescent="0.25">
      <c r="B2708" s="11"/>
      <c r="C2708" s="2"/>
      <c r="D2708" s="2"/>
      <c r="E2708" s="11"/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</row>
    <row r="2709" spans="2:25" s="3" customFormat="1" x14ac:dyDescent="0.25">
      <c r="B2709" s="11"/>
      <c r="C2709" s="2"/>
      <c r="D2709" s="2"/>
      <c r="E2709" s="11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</row>
    <row r="2710" spans="2:25" s="3" customFormat="1" x14ac:dyDescent="0.25">
      <c r="B2710" s="11"/>
      <c r="C2710" s="2"/>
      <c r="D2710" s="2"/>
      <c r="E2710" s="11"/>
      <c r="F2710" s="11"/>
      <c r="G2710" s="11"/>
      <c r="H2710" s="11"/>
      <c r="I2710" s="11"/>
      <c r="J2710" s="11"/>
      <c r="K2710" s="11"/>
      <c r="L2710" s="11"/>
      <c r="M2710" s="11"/>
      <c r="N2710" s="11"/>
      <c r="O2710" s="11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</row>
    <row r="2711" spans="2:25" s="3" customFormat="1" x14ac:dyDescent="0.25">
      <c r="B2711" s="11"/>
      <c r="C2711" s="2"/>
      <c r="D2711" s="2"/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</row>
    <row r="2712" spans="2:25" s="3" customFormat="1" x14ac:dyDescent="0.25">
      <c r="B2712" s="11"/>
      <c r="C2712" s="2"/>
      <c r="D2712" s="2"/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</row>
    <row r="2713" spans="2:25" s="3" customFormat="1" x14ac:dyDescent="0.25">
      <c r="B2713" s="11"/>
      <c r="C2713" s="2"/>
      <c r="D2713" s="2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</row>
    <row r="2714" spans="2:25" s="3" customFormat="1" x14ac:dyDescent="0.25">
      <c r="B2714" s="11"/>
      <c r="C2714" s="2"/>
      <c r="D2714" s="2"/>
      <c r="E2714" s="11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</row>
    <row r="2715" spans="2:25" s="3" customFormat="1" x14ac:dyDescent="0.25">
      <c r="B2715" s="11"/>
      <c r="C2715" s="2"/>
      <c r="D2715" s="2"/>
      <c r="E2715" s="11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</row>
    <row r="2716" spans="2:25" s="3" customFormat="1" x14ac:dyDescent="0.25">
      <c r="B2716" s="11"/>
      <c r="C2716" s="2"/>
      <c r="D2716" s="2"/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</row>
    <row r="2717" spans="2:25" s="3" customFormat="1" x14ac:dyDescent="0.25">
      <c r="B2717" s="11"/>
      <c r="C2717" s="2"/>
      <c r="D2717" s="2"/>
      <c r="E2717" s="11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</row>
    <row r="2718" spans="2:25" s="3" customFormat="1" x14ac:dyDescent="0.25">
      <c r="B2718" s="11"/>
      <c r="C2718" s="2"/>
      <c r="D2718" s="2"/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</row>
    <row r="2719" spans="2:25" s="3" customFormat="1" x14ac:dyDescent="0.25">
      <c r="B2719" s="11"/>
      <c r="C2719" s="2"/>
      <c r="D2719" s="2"/>
      <c r="E2719" s="11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</row>
    <row r="2720" spans="2:25" s="3" customFormat="1" x14ac:dyDescent="0.25">
      <c r="B2720" s="11"/>
      <c r="C2720" s="2"/>
      <c r="D2720" s="2"/>
      <c r="E2720" s="11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</row>
    <row r="2721" spans="2:25" s="3" customFormat="1" x14ac:dyDescent="0.25">
      <c r="B2721" s="11"/>
      <c r="C2721" s="2"/>
      <c r="D2721" s="2"/>
      <c r="E2721" s="11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</row>
    <row r="2722" spans="2:25" s="3" customFormat="1" x14ac:dyDescent="0.25">
      <c r="B2722" s="11"/>
      <c r="C2722" s="2"/>
      <c r="D2722" s="2"/>
      <c r="E2722" s="11"/>
      <c r="F2722" s="11"/>
      <c r="G2722" s="11"/>
      <c r="H2722" s="11"/>
      <c r="I2722" s="11"/>
      <c r="J2722" s="11"/>
      <c r="K2722" s="11"/>
      <c r="L2722" s="11"/>
      <c r="M2722" s="11"/>
      <c r="N2722" s="11"/>
      <c r="O2722" s="11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</row>
    <row r="2723" spans="2:25" s="3" customFormat="1" x14ac:dyDescent="0.25">
      <c r="B2723" s="11"/>
      <c r="C2723" s="2"/>
      <c r="D2723" s="2"/>
      <c r="E2723" s="11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</row>
    <row r="2724" spans="2:25" s="3" customFormat="1" x14ac:dyDescent="0.25">
      <c r="B2724" s="11"/>
      <c r="C2724" s="2"/>
      <c r="D2724" s="2"/>
      <c r="E2724" s="11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</row>
    <row r="2725" spans="2:25" s="3" customFormat="1" x14ac:dyDescent="0.25">
      <c r="B2725" s="11"/>
      <c r="C2725" s="2"/>
      <c r="D2725" s="2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</row>
    <row r="2726" spans="2:25" s="3" customFormat="1" x14ac:dyDescent="0.25">
      <c r="B2726" s="11"/>
      <c r="C2726" s="2"/>
      <c r="D2726" s="2"/>
      <c r="E2726" s="11"/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</row>
    <row r="2727" spans="2:25" s="3" customFormat="1" x14ac:dyDescent="0.25">
      <c r="B2727" s="11"/>
      <c r="C2727" s="2"/>
      <c r="D2727" s="2"/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</row>
    <row r="2728" spans="2:25" s="3" customFormat="1" x14ac:dyDescent="0.25">
      <c r="B2728" s="11"/>
      <c r="C2728" s="2"/>
      <c r="D2728" s="2"/>
      <c r="E2728" s="11"/>
      <c r="F2728" s="11"/>
      <c r="G2728" s="11"/>
      <c r="H2728" s="11"/>
      <c r="I2728" s="11"/>
      <c r="J2728" s="11"/>
      <c r="K2728" s="11"/>
      <c r="L2728" s="11"/>
      <c r="M2728" s="11"/>
      <c r="N2728" s="11"/>
      <c r="O2728" s="11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</row>
    <row r="2729" spans="2:25" s="3" customFormat="1" x14ac:dyDescent="0.25">
      <c r="B2729" s="11"/>
      <c r="C2729" s="2"/>
      <c r="D2729" s="2"/>
      <c r="E2729" s="11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</row>
    <row r="2730" spans="2:25" s="3" customFormat="1" x14ac:dyDescent="0.25">
      <c r="B2730" s="11"/>
      <c r="C2730" s="2"/>
      <c r="D2730" s="2"/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</row>
    <row r="2731" spans="2:25" s="3" customFormat="1" x14ac:dyDescent="0.25">
      <c r="B2731" s="11"/>
      <c r="C2731" s="2"/>
      <c r="D2731" s="2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</row>
    <row r="2732" spans="2:25" s="3" customFormat="1" x14ac:dyDescent="0.25">
      <c r="B2732" s="11"/>
      <c r="C2732" s="2"/>
      <c r="D2732" s="2"/>
      <c r="E2732" s="11"/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</row>
    <row r="2733" spans="2:25" s="3" customFormat="1" x14ac:dyDescent="0.25">
      <c r="B2733" s="11"/>
      <c r="C2733" s="2"/>
      <c r="D2733" s="2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</row>
    <row r="2734" spans="2:25" s="3" customFormat="1" x14ac:dyDescent="0.25">
      <c r="B2734" s="11"/>
      <c r="C2734" s="2"/>
      <c r="D2734" s="2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</row>
    <row r="2735" spans="2:25" s="3" customFormat="1" x14ac:dyDescent="0.25">
      <c r="B2735" s="11"/>
      <c r="C2735" s="2"/>
      <c r="D2735" s="2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</row>
    <row r="2736" spans="2:25" s="3" customFormat="1" x14ac:dyDescent="0.25">
      <c r="B2736" s="11"/>
      <c r="C2736" s="2"/>
      <c r="D2736" s="2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</row>
    <row r="2737" spans="2:25" s="3" customFormat="1" x14ac:dyDescent="0.25">
      <c r="B2737" s="11"/>
      <c r="C2737" s="2"/>
      <c r="D2737" s="2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</row>
    <row r="2738" spans="2:25" s="3" customFormat="1" x14ac:dyDescent="0.25">
      <c r="B2738" s="11"/>
      <c r="C2738" s="2"/>
      <c r="D2738" s="2"/>
      <c r="E2738" s="11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</row>
    <row r="2739" spans="2:25" s="3" customFormat="1" x14ac:dyDescent="0.25">
      <c r="B2739" s="11"/>
      <c r="C2739" s="2"/>
      <c r="D2739" s="2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</row>
    <row r="2740" spans="2:25" s="3" customFormat="1" x14ac:dyDescent="0.25">
      <c r="B2740" s="11"/>
      <c r="C2740" s="2"/>
      <c r="D2740" s="2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</row>
    <row r="2741" spans="2:25" s="3" customFormat="1" x14ac:dyDescent="0.25">
      <c r="B2741" s="11"/>
      <c r="C2741" s="2"/>
      <c r="D2741" s="2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</row>
    <row r="2742" spans="2:25" s="3" customFormat="1" x14ac:dyDescent="0.25">
      <c r="B2742" s="11"/>
      <c r="C2742" s="2"/>
      <c r="D2742" s="2"/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</row>
    <row r="2743" spans="2:25" s="3" customFormat="1" x14ac:dyDescent="0.25">
      <c r="B2743" s="11"/>
      <c r="C2743" s="2"/>
      <c r="D2743" s="2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</row>
    <row r="2744" spans="2:25" s="3" customFormat="1" x14ac:dyDescent="0.25">
      <c r="B2744" s="11"/>
      <c r="C2744" s="2"/>
      <c r="D2744" s="2"/>
      <c r="E2744" s="11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</row>
    <row r="2745" spans="2:25" s="3" customFormat="1" x14ac:dyDescent="0.25">
      <c r="B2745" s="11"/>
      <c r="C2745" s="2"/>
      <c r="D2745" s="2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</row>
    <row r="2746" spans="2:25" s="3" customFormat="1" x14ac:dyDescent="0.25">
      <c r="B2746" s="11"/>
      <c r="C2746" s="2"/>
      <c r="D2746" s="2"/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</row>
    <row r="2747" spans="2:25" s="3" customFormat="1" x14ac:dyDescent="0.25">
      <c r="B2747" s="11"/>
      <c r="C2747" s="2"/>
      <c r="D2747" s="2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</row>
    <row r="2748" spans="2:25" s="3" customFormat="1" x14ac:dyDescent="0.25">
      <c r="B2748" s="11"/>
      <c r="C2748" s="2"/>
      <c r="D2748" s="2"/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</row>
    <row r="2749" spans="2:25" s="3" customFormat="1" x14ac:dyDescent="0.25">
      <c r="B2749" s="11"/>
      <c r="C2749" s="2"/>
      <c r="D2749" s="2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</row>
    <row r="2750" spans="2:25" s="3" customFormat="1" x14ac:dyDescent="0.25">
      <c r="B2750" s="11"/>
      <c r="C2750" s="2"/>
      <c r="D2750" s="2"/>
      <c r="E2750" s="11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</row>
    <row r="2751" spans="2:25" s="3" customFormat="1" x14ac:dyDescent="0.25">
      <c r="B2751" s="11"/>
      <c r="C2751" s="2"/>
      <c r="D2751" s="2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</row>
    <row r="2752" spans="2:25" s="3" customFormat="1" x14ac:dyDescent="0.25">
      <c r="B2752" s="11"/>
      <c r="C2752" s="2"/>
      <c r="D2752" s="2"/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</row>
    <row r="2753" spans="2:25" s="3" customFormat="1" x14ac:dyDescent="0.25">
      <c r="B2753" s="11"/>
      <c r="C2753" s="2"/>
      <c r="D2753" s="2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</row>
    <row r="2754" spans="2:25" s="3" customFormat="1" x14ac:dyDescent="0.25">
      <c r="B2754" s="11"/>
      <c r="C2754" s="2"/>
      <c r="D2754" s="2"/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</row>
    <row r="2755" spans="2:25" s="3" customFormat="1" x14ac:dyDescent="0.25">
      <c r="B2755" s="11"/>
      <c r="C2755" s="2"/>
      <c r="D2755" s="2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</row>
    <row r="2756" spans="2:25" s="3" customFormat="1" x14ac:dyDescent="0.25">
      <c r="B2756" s="11"/>
      <c r="C2756" s="2"/>
      <c r="D2756" s="2"/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</row>
    <row r="2757" spans="2:25" s="3" customFormat="1" x14ac:dyDescent="0.25">
      <c r="B2757" s="11"/>
      <c r="C2757" s="2"/>
      <c r="D2757" s="2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</row>
    <row r="2758" spans="2:25" s="3" customFormat="1" x14ac:dyDescent="0.25">
      <c r="B2758" s="11"/>
      <c r="C2758" s="2"/>
      <c r="D2758" s="2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</row>
    <row r="2759" spans="2:25" s="3" customFormat="1" x14ac:dyDescent="0.25">
      <c r="B2759" s="11"/>
      <c r="C2759" s="2"/>
      <c r="D2759" s="2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</row>
    <row r="2760" spans="2:25" s="3" customFormat="1" x14ac:dyDescent="0.25">
      <c r="B2760" s="11"/>
      <c r="C2760" s="2"/>
      <c r="D2760" s="2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</row>
    <row r="2761" spans="2:25" s="3" customFormat="1" x14ac:dyDescent="0.25">
      <c r="B2761" s="11"/>
      <c r="C2761" s="2"/>
      <c r="D2761" s="2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</row>
    <row r="2762" spans="2:25" s="3" customFormat="1" x14ac:dyDescent="0.25">
      <c r="B2762" s="11"/>
      <c r="C2762" s="2"/>
      <c r="D2762" s="2"/>
      <c r="E2762" s="11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</row>
    <row r="2763" spans="2:25" s="3" customFormat="1" x14ac:dyDescent="0.25">
      <c r="B2763" s="11"/>
      <c r="C2763" s="2"/>
      <c r="D2763" s="2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</row>
    <row r="2764" spans="2:25" s="3" customFormat="1" x14ac:dyDescent="0.25">
      <c r="B2764" s="11"/>
      <c r="C2764" s="2"/>
      <c r="D2764" s="2"/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</row>
    <row r="2765" spans="2:25" s="3" customFormat="1" x14ac:dyDescent="0.25">
      <c r="B2765" s="11"/>
      <c r="C2765" s="2"/>
      <c r="D2765" s="2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</row>
    <row r="2766" spans="2:25" s="3" customFormat="1" x14ac:dyDescent="0.25">
      <c r="B2766" s="11"/>
      <c r="C2766" s="2"/>
      <c r="D2766" s="2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</row>
    <row r="2767" spans="2:25" s="3" customFormat="1" x14ac:dyDescent="0.25">
      <c r="B2767" s="11"/>
      <c r="C2767" s="2"/>
      <c r="D2767" s="2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</row>
    <row r="2768" spans="2:25" s="3" customFormat="1" x14ac:dyDescent="0.25">
      <c r="B2768" s="11"/>
      <c r="C2768" s="2"/>
      <c r="D2768" s="2"/>
      <c r="E2768" s="11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</row>
    <row r="2769" spans="2:25" s="3" customFormat="1" x14ac:dyDescent="0.25">
      <c r="B2769" s="11"/>
      <c r="C2769" s="2"/>
      <c r="D2769" s="2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</row>
    <row r="2770" spans="2:25" s="3" customFormat="1" x14ac:dyDescent="0.25">
      <c r="B2770" s="11"/>
      <c r="C2770" s="2"/>
      <c r="D2770" s="2"/>
      <c r="E2770" s="11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</row>
    <row r="2771" spans="2:25" s="3" customFormat="1" x14ac:dyDescent="0.25">
      <c r="B2771" s="11"/>
      <c r="C2771" s="2"/>
      <c r="D2771" s="2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</row>
    <row r="2772" spans="2:25" s="3" customFormat="1" x14ac:dyDescent="0.25">
      <c r="B2772" s="11"/>
      <c r="C2772" s="2"/>
      <c r="D2772" s="2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</row>
    <row r="2773" spans="2:25" s="3" customFormat="1" x14ac:dyDescent="0.25">
      <c r="B2773" s="11"/>
      <c r="C2773" s="2"/>
      <c r="D2773" s="2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</row>
    <row r="2774" spans="2:25" s="3" customFormat="1" x14ac:dyDescent="0.25">
      <c r="B2774" s="11"/>
      <c r="C2774" s="2"/>
      <c r="D2774" s="2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</row>
    <row r="2775" spans="2:25" s="3" customFormat="1" x14ac:dyDescent="0.25">
      <c r="B2775" s="11"/>
      <c r="C2775" s="2"/>
      <c r="D2775" s="2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</row>
    <row r="2776" spans="2:25" s="3" customFormat="1" x14ac:dyDescent="0.25">
      <c r="B2776" s="11"/>
      <c r="C2776" s="2"/>
      <c r="D2776" s="2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</row>
    <row r="2777" spans="2:25" s="3" customFormat="1" x14ac:dyDescent="0.25">
      <c r="B2777" s="11"/>
      <c r="C2777" s="2"/>
      <c r="D2777" s="2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</row>
    <row r="2778" spans="2:25" s="3" customFormat="1" x14ac:dyDescent="0.25">
      <c r="B2778" s="11"/>
      <c r="C2778" s="2"/>
      <c r="D2778" s="2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</row>
    <row r="2779" spans="2:25" s="3" customFormat="1" x14ac:dyDescent="0.25">
      <c r="B2779" s="11"/>
      <c r="C2779" s="2"/>
      <c r="D2779" s="2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</row>
    <row r="2780" spans="2:25" s="3" customFormat="1" x14ac:dyDescent="0.25">
      <c r="B2780" s="11"/>
      <c r="C2780" s="2"/>
      <c r="D2780" s="2"/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</row>
    <row r="2781" spans="2:25" s="3" customFormat="1" x14ac:dyDescent="0.25">
      <c r="B2781" s="11"/>
      <c r="C2781" s="2"/>
      <c r="D2781" s="2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</row>
    <row r="2782" spans="2:25" s="3" customFormat="1" x14ac:dyDescent="0.25">
      <c r="B2782" s="11"/>
      <c r="C2782" s="2"/>
      <c r="D2782" s="2"/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</row>
    <row r="2783" spans="2:25" s="3" customFormat="1" x14ac:dyDescent="0.25">
      <c r="B2783" s="11"/>
      <c r="C2783" s="2"/>
      <c r="D2783" s="2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</row>
    <row r="2784" spans="2:25" s="3" customFormat="1" x14ac:dyDescent="0.25">
      <c r="B2784" s="11"/>
      <c r="C2784" s="2"/>
      <c r="D2784" s="2"/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</row>
    <row r="2785" spans="2:25" s="3" customFormat="1" x14ac:dyDescent="0.25">
      <c r="B2785" s="11"/>
      <c r="C2785" s="2"/>
      <c r="D2785" s="2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</row>
    <row r="2786" spans="2:25" s="3" customFormat="1" x14ac:dyDescent="0.25">
      <c r="B2786" s="11"/>
      <c r="C2786" s="2"/>
      <c r="D2786" s="2"/>
      <c r="E2786" s="11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</row>
    <row r="2787" spans="2:25" s="3" customFormat="1" x14ac:dyDescent="0.25">
      <c r="B2787" s="11"/>
      <c r="C2787" s="2"/>
      <c r="D2787" s="2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</row>
    <row r="2788" spans="2:25" s="3" customFormat="1" x14ac:dyDescent="0.25">
      <c r="B2788" s="11"/>
      <c r="C2788" s="2"/>
      <c r="D2788" s="2"/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</row>
    <row r="2789" spans="2:25" s="3" customFormat="1" x14ac:dyDescent="0.25">
      <c r="B2789" s="11"/>
      <c r="C2789" s="2"/>
      <c r="D2789" s="2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</row>
    <row r="2790" spans="2:25" s="3" customFormat="1" x14ac:dyDescent="0.25">
      <c r="B2790" s="11"/>
      <c r="C2790" s="2"/>
      <c r="D2790" s="2"/>
      <c r="E2790" s="11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</row>
    <row r="2791" spans="2:25" s="3" customFormat="1" x14ac:dyDescent="0.25">
      <c r="B2791" s="11"/>
      <c r="C2791" s="2"/>
      <c r="D2791" s="2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</row>
    <row r="2792" spans="2:25" s="3" customFormat="1" x14ac:dyDescent="0.25">
      <c r="B2792" s="11"/>
      <c r="C2792" s="2"/>
      <c r="D2792" s="2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</row>
    <row r="2793" spans="2:25" s="3" customFormat="1" x14ac:dyDescent="0.25">
      <c r="B2793" s="11"/>
      <c r="C2793" s="2"/>
      <c r="D2793" s="2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</row>
    <row r="2794" spans="2:25" s="3" customFormat="1" x14ac:dyDescent="0.25">
      <c r="B2794" s="11"/>
      <c r="C2794" s="2"/>
      <c r="D2794" s="2"/>
      <c r="E2794" s="11"/>
      <c r="F2794" s="11"/>
      <c r="G2794" s="11"/>
      <c r="H2794" s="11"/>
      <c r="I2794" s="11"/>
      <c r="J2794" s="11"/>
      <c r="K2794" s="11"/>
      <c r="L2794" s="11"/>
      <c r="M2794" s="11"/>
      <c r="N2794" s="11"/>
      <c r="O2794" s="11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</row>
    <row r="2795" spans="2:25" s="3" customFormat="1" x14ac:dyDescent="0.25">
      <c r="B2795" s="11"/>
      <c r="C2795" s="2"/>
      <c r="D2795" s="2"/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</row>
    <row r="2796" spans="2:25" s="3" customFormat="1" x14ac:dyDescent="0.25">
      <c r="B2796" s="11"/>
      <c r="C2796" s="2"/>
      <c r="D2796" s="2"/>
      <c r="E2796" s="11"/>
      <c r="F2796" s="11"/>
      <c r="G2796" s="11"/>
      <c r="H2796" s="11"/>
      <c r="I2796" s="11"/>
      <c r="J2796" s="11"/>
      <c r="K2796" s="11"/>
      <c r="L2796" s="11"/>
      <c r="M2796" s="11"/>
      <c r="N2796" s="11"/>
      <c r="O2796" s="11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</row>
    <row r="2797" spans="2:25" s="3" customFormat="1" x14ac:dyDescent="0.25">
      <c r="B2797" s="11"/>
      <c r="C2797" s="2"/>
      <c r="D2797" s="2"/>
      <c r="E2797" s="11"/>
      <c r="F2797" s="11"/>
      <c r="G2797" s="11"/>
      <c r="H2797" s="11"/>
      <c r="I2797" s="11"/>
      <c r="J2797" s="11"/>
      <c r="K2797" s="11"/>
      <c r="L2797" s="11"/>
      <c r="M2797" s="11"/>
      <c r="N2797" s="11"/>
      <c r="O2797" s="11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</row>
    <row r="2798" spans="2:25" s="3" customFormat="1" x14ac:dyDescent="0.25">
      <c r="B2798" s="11"/>
      <c r="C2798" s="2"/>
      <c r="D2798" s="2"/>
      <c r="E2798" s="11"/>
      <c r="F2798" s="11"/>
      <c r="G2798" s="11"/>
      <c r="H2798" s="11"/>
      <c r="I2798" s="11"/>
      <c r="J2798" s="11"/>
      <c r="K2798" s="11"/>
      <c r="L2798" s="11"/>
      <c r="M2798" s="11"/>
      <c r="N2798" s="11"/>
      <c r="O2798" s="11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</row>
    <row r="2799" spans="2:25" s="3" customFormat="1" x14ac:dyDescent="0.25">
      <c r="B2799" s="11"/>
      <c r="C2799" s="2"/>
      <c r="D2799" s="2"/>
      <c r="E2799" s="11"/>
      <c r="F2799" s="11"/>
      <c r="G2799" s="11"/>
      <c r="H2799" s="11"/>
      <c r="I2799" s="11"/>
      <c r="J2799" s="11"/>
      <c r="K2799" s="11"/>
      <c r="L2799" s="11"/>
      <c r="M2799" s="11"/>
      <c r="N2799" s="11"/>
      <c r="O2799" s="11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</row>
    <row r="2800" spans="2:25" s="3" customFormat="1" x14ac:dyDescent="0.25">
      <c r="B2800" s="11"/>
      <c r="C2800" s="2"/>
      <c r="D2800" s="2"/>
      <c r="E2800" s="11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</row>
    <row r="2801" spans="2:25" s="3" customFormat="1" x14ac:dyDescent="0.25">
      <c r="B2801" s="11"/>
      <c r="C2801" s="2"/>
      <c r="D2801" s="2"/>
      <c r="E2801" s="11"/>
      <c r="F2801" s="11"/>
      <c r="G2801" s="11"/>
      <c r="H2801" s="11"/>
      <c r="I2801" s="11"/>
      <c r="J2801" s="11"/>
      <c r="K2801" s="11"/>
      <c r="L2801" s="11"/>
      <c r="M2801" s="11"/>
      <c r="N2801" s="11"/>
      <c r="O2801" s="11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</row>
    <row r="2802" spans="2:25" s="3" customFormat="1" x14ac:dyDescent="0.25">
      <c r="B2802" s="11"/>
      <c r="C2802" s="2"/>
      <c r="D2802" s="2"/>
      <c r="E2802" s="11"/>
      <c r="F2802" s="11"/>
      <c r="G2802" s="11"/>
      <c r="H2802" s="11"/>
      <c r="I2802" s="11"/>
      <c r="J2802" s="11"/>
      <c r="K2802" s="11"/>
      <c r="L2802" s="11"/>
      <c r="M2802" s="11"/>
      <c r="N2802" s="11"/>
      <c r="O2802" s="11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</row>
    <row r="2803" spans="2:25" s="3" customFormat="1" x14ac:dyDescent="0.25">
      <c r="B2803" s="11"/>
      <c r="C2803" s="2"/>
      <c r="D2803" s="2"/>
      <c r="E2803" s="11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</row>
    <row r="2804" spans="2:25" s="3" customFormat="1" x14ac:dyDescent="0.25">
      <c r="B2804" s="11"/>
      <c r="C2804" s="2"/>
      <c r="D2804" s="2"/>
      <c r="E2804" s="11"/>
      <c r="F2804" s="11"/>
      <c r="G2804" s="11"/>
      <c r="H2804" s="11"/>
      <c r="I2804" s="11"/>
      <c r="J2804" s="11"/>
      <c r="K2804" s="11"/>
      <c r="L2804" s="11"/>
      <c r="M2804" s="11"/>
      <c r="N2804" s="11"/>
      <c r="O2804" s="11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</row>
    <row r="2805" spans="2:25" s="3" customFormat="1" x14ac:dyDescent="0.25">
      <c r="B2805" s="11"/>
      <c r="C2805" s="2"/>
      <c r="D2805" s="2"/>
      <c r="E2805" s="11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</row>
    <row r="2806" spans="2:25" s="3" customFormat="1" x14ac:dyDescent="0.25">
      <c r="B2806" s="11"/>
      <c r="C2806" s="2"/>
      <c r="D2806" s="2"/>
      <c r="E2806" s="11"/>
      <c r="F2806" s="11"/>
      <c r="G2806" s="11"/>
      <c r="H2806" s="11"/>
      <c r="I2806" s="11"/>
      <c r="J2806" s="11"/>
      <c r="K2806" s="11"/>
      <c r="L2806" s="11"/>
      <c r="M2806" s="11"/>
      <c r="N2806" s="11"/>
      <c r="O2806" s="11"/>
      <c r="P2806" s="12"/>
      <c r="Q2806" s="12"/>
      <c r="R2806" s="12"/>
      <c r="S2806" s="12"/>
      <c r="T2806" s="12"/>
      <c r="U2806" s="12"/>
      <c r="V2806" s="12"/>
      <c r="W2806" s="12"/>
      <c r="X2806" s="12"/>
      <c r="Y2806" s="12"/>
    </row>
    <row r="2807" spans="2:25" s="3" customFormat="1" x14ac:dyDescent="0.25">
      <c r="B2807" s="11"/>
      <c r="C2807" s="2"/>
      <c r="D2807" s="2"/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  <c r="P2807" s="12"/>
      <c r="Q2807" s="12"/>
      <c r="R2807" s="12"/>
      <c r="S2807" s="12"/>
      <c r="T2807" s="12"/>
      <c r="U2807" s="12"/>
      <c r="V2807" s="12"/>
      <c r="W2807" s="12"/>
      <c r="X2807" s="12"/>
      <c r="Y2807" s="12"/>
    </row>
    <row r="2808" spans="2:25" s="3" customFormat="1" x14ac:dyDescent="0.25">
      <c r="B2808" s="11"/>
      <c r="C2808" s="2"/>
      <c r="D2808" s="2"/>
      <c r="E2808" s="11"/>
      <c r="F2808" s="11"/>
      <c r="G2808" s="11"/>
      <c r="H2808" s="11"/>
      <c r="I2808" s="11"/>
      <c r="J2808" s="11"/>
      <c r="K2808" s="11"/>
      <c r="L2808" s="11"/>
      <c r="M2808" s="11"/>
      <c r="N2808" s="11"/>
      <c r="O2808" s="11"/>
      <c r="P2808" s="12"/>
      <c r="Q2808" s="12"/>
      <c r="R2808" s="12"/>
      <c r="S2808" s="12"/>
      <c r="T2808" s="12"/>
      <c r="U2808" s="12"/>
      <c r="V2808" s="12"/>
      <c r="W2808" s="12"/>
      <c r="X2808" s="12"/>
      <c r="Y2808" s="12"/>
    </row>
    <row r="2809" spans="2:25" s="3" customFormat="1" x14ac:dyDescent="0.25">
      <c r="B2809" s="11"/>
      <c r="C2809" s="2"/>
      <c r="D2809" s="2"/>
      <c r="E2809" s="11"/>
      <c r="F2809" s="11"/>
      <c r="G2809" s="11"/>
      <c r="H2809" s="11"/>
      <c r="I2809" s="11"/>
      <c r="J2809" s="11"/>
      <c r="K2809" s="11"/>
      <c r="L2809" s="11"/>
      <c r="M2809" s="11"/>
      <c r="N2809" s="11"/>
      <c r="O2809" s="11"/>
      <c r="P2809" s="12"/>
      <c r="Q2809" s="12"/>
      <c r="R2809" s="12"/>
      <c r="S2809" s="12"/>
      <c r="T2809" s="12"/>
      <c r="U2809" s="12"/>
      <c r="V2809" s="12"/>
      <c r="W2809" s="12"/>
      <c r="X2809" s="12"/>
      <c r="Y2809" s="12"/>
    </row>
    <row r="2810" spans="2:25" s="3" customFormat="1" x14ac:dyDescent="0.25">
      <c r="B2810" s="11"/>
      <c r="C2810" s="2"/>
      <c r="D2810" s="2"/>
      <c r="E2810" s="11"/>
      <c r="F2810" s="11"/>
      <c r="G2810" s="11"/>
      <c r="H2810" s="11"/>
      <c r="I2810" s="11"/>
      <c r="J2810" s="11"/>
      <c r="K2810" s="11"/>
      <c r="L2810" s="11"/>
      <c r="M2810" s="11"/>
      <c r="N2810" s="11"/>
      <c r="O2810" s="11"/>
      <c r="P2810" s="12"/>
      <c r="Q2810" s="12"/>
      <c r="R2810" s="12"/>
      <c r="S2810" s="12"/>
      <c r="T2810" s="12"/>
      <c r="U2810" s="12"/>
      <c r="V2810" s="12"/>
      <c r="W2810" s="12"/>
      <c r="X2810" s="12"/>
      <c r="Y2810" s="12"/>
    </row>
    <row r="2811" spans="2:25" s="3" customFormat="1" x14ac:dyDescent="0.25">
      <c r="B2811" s="11"/>
      <c r="C2811" s="2"/>
      <c r="D2811" s="2"/>
      <c r="E2811" s="11"/>
      <c r="F2811" s="11"/>
      <c r="G2811" s="11"/>
      <c r="H2811" s="11"/>
      <c r="I2811" s="11"/>
      <c r="J2811" s="11"/>
      <c r="K2811" s="11"/>
      <c r="L2811" s="11"/>
      <c r="M2811" s="11"/>
      <c r="N2811" s="11"/>
      <c r="O2811" s="11"/>
      <c r="P2811" s="12"/>
      <c r="Q2811" s="12"/>
      <c r="R2811" s="12"/>
      <c r="S2811" s="12"/>
      <c r="T2811" s="12"/>
      <c r="U2811" s="12"/>
      <c r="V2811" s="12"/>
      <c r="W2811" s="12"/>
      <c r="X2811" s="12"/>
      <c r="Y2811" s="12"/>
    </row>
    <row r="2812" spans="2:25" s="3" customFormat="1" x14ac:dyDescent="0.25">
      <c r="B2812" s="11"/>
      <c r="C2812" s="2"/>
      <c r="D2812" s="2"/>
      <c r="E2812" s="11"/>
      <c r="F2812" s="11"/>
      <c r="G2812" s="11"/>
      <c r="H2812" s="11"/>
      <c r="I2812" s="11"/>
      <c r="J2812" s="11"/>
      <c r="K2812" s="11"/>
      <c r="L2812" s="11"/>
      <c r="M2812" s="11"/>
      <c r="N2812" s="11"/>
      <c r="O2812" s="11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</row>
    <row r="2813" spans="2:25" s="3" customFormat="1" x14ac:dyDescent="0.25">
      <c r="B2813" s="11"/>
      <c r="C2813" s="2"/>
      <c r="D2813" s="2"/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</row>
    <row r="2814" spans="2:25" s="3" customFormat="1" x14ac:dyDescent="0.25">
      <c r="B2814" s="11"/>
      <c r="C2814" s="2"/>
      <c r="D2814" s="2"/>
      <c r="E2814" s="11"/>
      <c r="F2814" s="11"/>
      <c r="G2814" s="11"/>
      <c r="H2814" s="11"/>
      <c r="I2814" s="11"/>
      <c r="J2814" s="11"/>
      <c r="K2814" s="11"/>
      <c r="L2814" s="11"/>
      <c r="M2814" s="11"/>
      <c r="N2814" s="11"/>
      <c r="O2814" s="11"/>
      <c r="P2814" s="12"/>
      <c r="Q2814" s="12"/>
      <c r="R2814" s="12"/>
      <c r="S2814" s="12"/>
      <c r="T2814" s="12"/>
      <c r="U2814" s="12"/>
      <c r="V2814" s="12"/>
      <c r="W2814" s="12"/>
      <c r="X2814" s="12"/>
      <c r="Y2814" s="12"/>
    </row>
    <row r="2815" spans="2:25" s="3" customFormat="1" x14ac:dyDescent="0.25">
      <c r="B2815" s="11"/>
      <c r="C2815" s="2"/>
      <c r="D2815" s="2"/>
      <c r="E2815" s="11"/>
      <c r="F2815" s="11"/>
      <c r="G2815" s="11"/>
      <c r="H2815" s="11"/>
      <c r="I2815" s="11"/>
      <c r="J2815" s="11"/>
      <c r="K2815" s="11"/>
      <c r="L2815" s="11"/>
      <c r="M2815" s="11"/>
      <c r="N2815" s="11"/>
      <c r="O2815" s="11"/>
      <c r="P2815" s="12"/>
      <c r="Q2815" s="12"/>
      <c r="R2815" s="12"/>
      <c r="S2815" s="12"/>
      <c r="T2815" s="12"/>
      <c r="U2815" s="12"/>
      <c r="V2815" s="12"/>
      <c r="W2815" s="12"/>
      <c r="X2815" s="12"/>
      <c r="Y2815" s="12"/>
    </row>
    <row r="2816" spans="2:25" s="3" customFormat="1" x14ac:dyDescent="0.25">
      <c r="B2816" s="11"/>
      <c r="C2816" s="2"/>
      <c r="D2816" s="2"/>
      <c r="E2816" s="11"/>
      <c r="F2816" s="11"/>
      <c r="G2816" s="11"/>
      <c r="H2816" s="11"/>
      <c r="I2816" s="11"/>
      <c r="J2816" s="11"/>
      <c r="K2816" s="11"/>
      <c r="L2816" s="11"/>
      <c r="M2816" s="11"/>
      <c r="N2816" s="11"/>
      <c r="O2816" s="11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</row>
    <row r="2817" spans="2:25" s="3" customFormat="1" x14ac:dyDescent="0.25">
      <c r="B2817" s="11"/>
      <c r="C2817" s="2"/>
      <c r="D2817" s="2"/>
      <c r="E2817" s="11"/>
      <c r="F2817" s="11"/>
      <c r="G2817" s="11"/>
      <c r="H2817" s="11"/>
      <c r="I2817" s="11"/>
      <c r="J2817" s="11"/>
      <c r="K2817" s="11"/>
      <c r="L2817" s="11"/>
      <c r="M2817" s="11"/>
      <c r="N2817" s="11"/>
      <c r="O2817" s="11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</row>
    <row r="2818" spans="2:25" s="3" customFormat="1" x14ac:dyDescent="0.25">
      <c r="B2818" s="11"/>
      <c r="C2818" s="2"/>
      <c r="D2818" s="2"/>
      <c r="E2818" s="11"/>
      <c r="F2818" s="11"/>
      <c r="G2818" s="11"/>
      <c r="H2818" s="11"/>
      <c r="I2818" s="11"/>
      <c r="J2818" s="11"/>
      <c r="K2818" s="11"/>
      <c r="L2818" s="11"/>
      <c r="M2818" s="11"/>
      <c r="N2818" s="11"/>
      <c r="O2818" s="11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</row>
    <row r="2819" spans="2:25" s="3" customFormat="1" x14ac:dyDescent="0.25">
      <c r="B2819" s="11"/>
      <c r="C2819" s="2"/>
      <c r="D2819" s="2"/>
      <c r="E2819" s="11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</row>
    <row r="2820" spans="2:25" s="3" customFormat="1" x14ac:dyDescent="0.25">
      <c r="B2820" s="11"/>
      <c r="C2820" s="2"/>
      <c r="D2820" s="2"/>
      <c r="E2820" s="11"/>
      <c r="F2820" s="11"/>
      <c r="G2820" s="11"/>
      <c r="H2820" s="11"/>
      <c r="I2820" s="11"/>
      <c r="J2820" s="11"/>
      <c r="K2820" s="11"/>
      <c r="L2820" s="11"/>
      <c r="M2820" s="11"/>
      <c r="N2820" s="11"/>
      <c r="O2820" s="11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</row>
    <row r="2821" spans="2:25" s="3" customFormat="1" x14ac:dyDescent="0.25">
      <c r="B2821" s="11"/>
      <c r="C2821" s="2"/>
      <c r="D2821" s="2"/>
      <c r="E2821" s="11"/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</row>
    <row r="2822" spans="2:25" s="3" customFormat="1" x14ac:dyDescent="0.25">
      <c r="B2822" s="11"/>
      <c r="C2822" s="2"/>
      <c r="D2822" s="2"/>
      <c r="E2822" s="11"/>
      <c r="F2822" s="11"/>
      <c r="G2822" s="11"/>
      <c r="H2822" s="11"/>
      <c r="I2822" s="11"/>
      <c r="J2822" s="11"/>
      <c r="K2822" s="11"/>
      <c r="L2822" s="11"/>
      <c r="M2822" s="11"/>
      <c r="N2822" s="11"/>
      <c r="O2822" s="11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</row>
    <row r="2823" spans="2:25" s="3" customFormat="1" x14ac:dyDescent="0.25">
      <c r="B2823" s="11"/>
      <c r="C2823" s="2"/>
      <c r="D2823" s="2"/>
      <c r="E2823" s="11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</row>
    <row r="2824" spans="2:25" s="3" customFormat="1" x14ac:dyDescent="0.25">
      <c r="B2824" s="11"/>
      <c r="C2824" s="2"/>
      <c r="D2824" s="2"/>
      <c r="E2824" s="11"/>
      <c r="F2824" s="11"/>
      <c r="G2824" s="11"/>
      <c r="H2824" s="11"/>
      <c r="I2824" s="11"/>
      <c r="J2824" s="11"/>
      <c r="K2824" s="11"/>
      <c r="L2824" s="11"/>
      <c r="M2824" s="11"/>
      <c r="N2824" s="11"/>
      <c r="O2824" s="11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</row>
    <row r="2825" spans="2:25" s="3" customFormat="1" x14ac:dyDescent="0.25">
      <c r="B2825" s="11"/>
      <c r="C2825" s="2"/>
      <c r="D2825" s="2"/>
      <c r="E2825" s="11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</row>
    <row r="2826" spans="2:25" s="3" customFormat="1" x14ac:dyDescent="0.25">
      <c r="B2826" s="11"/>
      <c r="C2826" s="2"/>
      <c r="D2826" s="2"/>
      <c r="E2826" s="11"/>
      <c r="F2826" s="11"/>
      <c r="G2826" s="11"/>
      <c r="H2826" s="11"/>
      <c r="I2826" s="11"/>
      <c r="J2826" s="11"/>
      <c r="K2826" s="11"/>
      <c r="L2826" s="11"/>
      <c r="M2826" s="11"/>
      <c r="N2826" s="11"/>
      <c r="O2826" s="11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</row>
    <row r="2827" spans="2:25" s="3" customFormat="1" x14ac:dyDescent="0.25">
      <c r="B2827" s="11"/>
      <c r="C2827" s="2"/>
      <c r="D2827" s="2"/>
      <c r="E2827" s="11"/>
      <c r="F2827" s="11"/>
      <c r="G2827" s="11"/>
      <c r="H2827" s="11"/>
      <c r="I2827" s="11"/>
      <c r="J2827" s="11"/>
      <c r="K2827" s="11"/>
      <c r="L2827" s="11"/>
      <c r="M2827" s="11"/>
      <c r="N2827" s="11"/>
      <c r="O2827" s="11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</row>
    <row r="2828" spans="2:25" s="3" customFormat="1" x14ac:dyDescent="0.25">
      <c r="B2828" s="11"/>
      <c r="C2828" s="2"/>
      <c r="D2828" s="2"/>
      <c r="E2828" s="11"/>
      <c r="F2828" s="11"/>
      <c r="G2828" s="11"/>
      <c r="H2828" s="11"/>
      <c r="I2828" s="11"/>
      <c r="J2828" s="11"/>
      <c r="K2828" s="11"/>
      <c r="L2828" s="11"/>
      <c r="M2828" s="11"/>
      <c r="N2828" s="11"/>
      <c r="O2828" s="11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</row>
    <row r="2829" spans="2:25" s="3" customFormat="1" x14ac:dyDescent="0.25">
      <c r="B2829" s="11"/>
      <c r="C2829" s="2"/>
      <c r="D2829" s="2"/>
      <c r="E2829" s="11"/>
      <c r="F2829" s="11"/>
      <c r="G2829" s="11"/>
      <c r="H2829" s="11"/>
      <c r="I2829" s="11"/>
      <c r="J2829" s="11"/>
      <c r="K2829" s="11"/>
      <c r="L2829" s="11"/>
      <c r="M2829" s="11"/>
      <c r="N2829" s="11"/>
      <c r="O2829" s="11"/>
      <c r="P2829" s="12"/>
      <c r="Q2829" s="12"/>
      <c r="R2829" s="12"/>
      <c r="S2829" s="12"/>
      <c r="T2829" s="12"/>
      <c r="U2829" s="12"/>
      <c r="V2829" s="12"/>
      <c r="W2829" s="12"/>
      <c r="X2829" s="12"/>
      <c r="Y2829" s="12"/>
    </row>
    <row r="2830" spans="2:25" s="3" customFormat="1" x14ac:dyDescent="0.25">
      <c r="B2830" s="11"/>
      <c r="C2830" s="2"/>
      <c r="D2830" s="2"/>
      <c r="E2830" s="11"/>
      <c r="F2830" s="11"/>
      <c r="G2830" s="11"/>
      <c r="H2830" s="11"/>
      <c r="I2830" s="11"/>
      <c r="J2830" s="11"/>
      <c r="K2830" s="11"/>
      <c r="L2830" s="11"/>
      <c r="M2830" s="11"/>
      <c r="N2830" s="11"/>
      <c r="O2830" s="11"/>
      <c r="P2830" s="12"/>
      <c r="Q2830" s="12"/>
      <c r="R2830" s="12"/>
      <c r="S2830" s="12"/>
      <c r="T2830" s="12"/>
      <c r="U2830" s="12"/>
      <c r="V2830" s="12"/>
      <c r="W2830" s="12"/>
      <c r="X2830" s="12"/>
      <c r="Y2830" s="12"/>
    </row>
    <row r="2831" spans="2:25" s="3" customFormat="1" x14ac:dyDescent="0.25">
      <c r="B2831" s="11"/>
      <c r="C2831" s="2"/>
      <c r="D2831" s="2"/>
      <c r="E2831" s="11"/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2"/>
      <c r="Q2831" s="12"/>
      <c r="R2831" s="12"/>
      <c r="S2831" s="12"/>
      <c r="T2831" s="12"/>
      <c r="U2831" s="12"/>
      <c r="V2831" s="12"/>
      <c r="W2831" s="12"/>
      <c r="X2831" s="12"/>
      <c r="Y2831" s="12"/>
    </row>
    <row r="2832" spans="2:25" s="3" customFormat="1" x14ac:dyDescent="0.25">
      <c r="B2832" s="11"/>
      <c r="C2832" s="2"/>
      <c r="D2832" s="2"/>
      <c r="E2832" s="11"/>
      <c r="F2832" s="11"/>
      <c r="G2832" s="11"/>
      <c r="H2832" s="11"/>
      <c r="I2832" s="11"/>
      <c r="J2832" s="11"/>
      <c r="K2832" s="11"/>
      <c r="L2832" s="11"/>
      <c r="M2832" s="11"/>
      <c r="N2832" s="11"/>
      <c r="O2832" s="11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</row>
    <row r="2833" spans="2:25" s="3" customFormat="1" x14ac:dyDescent="0.25">
      <c r="B2833" s="11"/>
      <c r="C2833" s="2"/>
      <c r="D2833" s="2"/>
      <c r="E2833" s="11"/>
      <c r="F2833" s="11"/>
      <c r="G2833" s="11"/>
      <c r="H2833" s="11"/>
      <c r="I2833" s="11"/>
      <c r="J2833" s="11"/>
      <c r="K2833" s="11"/>
      <c r="L2833" s="11"/>
      <c r="M2833" s="11"/>
      <c r="N2833" s="11"/>
      <c r="O2833" s="11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</row>
    <row r="2834" spans="2:25" s="3" customFormat="1" x14ac:dyDescent="0.25">
      <c r="B2834" s="11"/>
      <c r="C2834" s="2"/>
      <c r="D2834" s="2"/>
      <c r="E2834" s="11"/>
      <c r="F2834" s="11"/>
      <c r="G2834" s="11"/>
      <c r="H2834" s="11"/>
      <c r="I2834" s="11"/>
      <c r="J2834" s="11"/>
      <c r="K2834" s="11"/>
      <c r="L2834" s="11"/>
      <c r="M2834" s="11"/>
      <c r="N2834" s="11"/>
      <c r="O2834" s="11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</row>
    <row r="2835" spans="2:25" s="3" customFormat="1" x14ac:dyDescent="0.25">
      <c r="B2835" s="11"/>
      <c r="C2835" s="2"/>
      <c r="D2835" s="2"/>
      <c r="E2835" s="11"/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</row>
    <row r="2836" spans="2:25" s="3" customFormat="1" x14ac:dyDescent="0.25">
      <c r="B2836" s="11"/>
      <c r="C2836" s="2"/>
      <c r="D2836" s="2"/>
      <c r="E2836" s="11"/>
      <c r="F2836" s="11"/>
      <c r="G2836" s="11"/>
      <c r="H2836" s="11"/>
      <c r="I2836" s="11"/>
      <c r="J2836" s="11"/>
      <c r="K2836" s="11"/>
      <c r="L2836" s="11"/>
      <c r="M2836" s="11"/>
      <c r="N2836" s="11"/>
      <c r="O2836" s="11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</row>
    <row r="2837" spans="2:25" s="3" customFormat="1" x14ac:dyDescent="0.25">
      <c r="B2837" s="11"/>
      <c r="C2837" s="2"/>
      <c r="D2837" s="2"/>
      <c r="E2837" s="11"/>
      <c r="F2837" s="11"/>
      <c r="G2837" s="11"/>
      <c r="H2837" s="11"/>
      <c r="I2837" s="11"/>
      <c r="J2837" s="11"/>
      <c r="K2837" s="11"/>
      <c r="L2837" s="11"/>
      <c r="M2837" s="11"/>
      <c r="N2837" s="11"/>
      <c r="O2837" s="11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</row>
    <row r="2838" spans="2:25" s="3" customFormat="1" x14ac:dyDescent="0.25">
      <c r="B2838" s="11"/>
      <c r="C2838" s="2"/>
      <c r="D2838" s="2"/>
      <c r="E2838" s="11"/>
      <c r="F2838" s="11"/>
      <c r="G2838" s="11"/>
      <c r="H2838" s="11"/>
      <c r="I2838" s="11"/>
      <c r="J2838" s="11"/>
      <c r="K2838" s="11"/>
      <c r="L2838" s="11"/>
      <c r="M2838" s="11"/>
      <c r="N2838" s="11"/>
      <c r="O2838" s="11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</row>
    <row r="2839" spans="2:25" s="3" customFormat="1" x14ac:dyDescent="0.25">
      <c r="B2839" s="11"/>
      <c r="C2839" s="2"/>
      <c r="D2839" s="2"/>
      <c r="E2839" s="11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</row>
    <row r="2840" spans="2:25" s="3" customFormat="1" x14ac:dyDescent="0.25">
      <c r="B2840" s="11"/>
      <c r="C2840" s="2"/>
      <c r="D2840" s="2"/>
      <c r="E2840" s="11"/>
      <c r="F2840" s="11"/>
      <c r="G2840" s="11"/>
      <c r="H2840" s="11"/>
      <c r="I2840" s="11"/>
      <c r="J2840" s="11"/>
      <c r="K2840" s="11"/>
      <c r="L2840" s="11"/>
      <c r="M2840" s="11"/>
      <c r="N2840" s="11"/>
      <c r="O2840" s="11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</row>
    <row r="2841" spans="2:25" s="3" customFormat="1" x14ac:dyDescent="0.25">
      <c r="B2841" s="11"/>
      <c r="C2841" s="2"/>
      <c r="D2841" s="2"/>
      <c r="E2841" s="11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  <c r="P2841" s="12"/>
      <c r="Q2841" s="12"/>
      <c r="R2841" s="12"/>
      <c r="S2841" s="12"/>
      <c r="T2841" s="12"/>
      <c r="U2841" s="12"/>
      <c r="V2841" s="12"/>
      <c r="W2841" s="12"/>
      <c r="X2841" s="12"/>
      <c r="Y2841" s="12"/>
    </row>
    <row r="2842" spans="2:25" s="3" customFormat="1" x14ac:dyDescent="0.25">
      <c r="B2842" s="11"/>
      <c r="C2842" s="2"/>
      <c r="D2842" s="2"/>
      <c r="E2842" s="11"/>
      <c r="F2842" s="11"/>
      <c r="G2842" s="11"/>
      <c r="H2842" s="11"/>
      <c r="I2842" s="11"/>
      <c r="J2842" s="11"/>
      <c r="K2842" s="11"/>
      <c r="L2842" s="11"/>
      <c r="M2842" s="11"/>
      <c r="N2842" s="11"/>
      <c r="O2842" s="11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</row>
    <row r="2843" spans="2:25" s="3" customFormat="1" x14ac:dyDescent="0.25">
      <c r="B2843" s="11"/>
      <c r="C2843" s="2"/>
      <c r="D2843" s="2"/>
      <c r="E2843" s="11"/>
      <c r="F2843" s="11"/>
      <c r="G2843" s="11"/>
      <c r="H2843" s="11"/>
      <c r="I2843" s="11"/>
      <c r="J2843" s="11"/>
      <c r="K2843" s="11"/>
      <c r="L2843" s="11"/>
      <c r="M2843" s="11"/>
      <c r="N2843" s="11"/>
      <c r="O2843" s="11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</row>
    <row r="2844" spans="2:25" s="3" customFormat="1" x14ac:dyDescent="0.25">
      <c r="B2844" s="11"/>
      <c r="C2844" s="2"/>
      <c r="D2844" s="2"/>
      <c r="E2844" s="11"/>
      <c r="F2844" s="11"/>
      <c r="G2844" s="11"/>
      <c r="H2844" s="11"/>
      <c r="I2844" s="11"/>
      <c r="J2844" s="11"/>
      <c r="K2844" s="11"/>
      <c r="L2844" s="11"/>
      <c r="M2844" s="11"/>
      <c r="N2844" s="11"/>
      <c r="O2844" s="11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</row>
    <row r="2845" spans="2:25" s="3" customFormat="1" x14ac:dyDescent="0.25">
      <c r="B2845" s="11"/>
      <c r="C2845" s="2"/>
      <c r="D2845" s="2"/>
      <c r="E2845" s="11"/>
      <c r="F2845" s="11"/>
      <c r="G2845" s="11"/>
      <c r="H2845" s="11"/>
      <c r="I2845" s="11"/>
      <c r="J2845" s="11"/>
      <c r="K2845" s="11"/>
      <c r="L2845" s="11"/>
      <c r="M2845" s="11"/>
      <c r="N2845" s="11"/>
      <c r="O2845" s="11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</row>
    <row r="2846" spans="2:25" s="3" customFormat="1" x14ac:dyDescent="0.25">
      <c r="B2846" s="11"/>
      <c r="C2846" s="2"/>
      <c r="D2846" s="2"/>
      <c r="E2846" s="11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</row>
    <row r="2847" spans="2:25" s="3" customFormat="1" x14ac:dyDescent="0.25">
      <c r="B2847" s="11"/>
      <c r="C2847" s="2"/>
      <c r="D2847" s="2"/>
      <c r="E2847" s="11"/>
      <c r="F2847" s="11"/>
      <c r="G2847" s="11"/>
      <c r="H2847" s="11"/>
      <c r="I2847" s="11"/>
      <c r="J2847" s="11"/>
      <c r="K2847" s="11"/>
      <c r="L2847" s="11"/>
      <c r="M2847" s="11"/>
      <c r="N2847" s="11"/>
      <c r="O2847" s="11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</row>
    <row r="2848" spans="2:25" s="3" customFormat="1" x14ac:dyDescent="0.25">
      <c r="B2848" s="11"/>
      <c r="C2848" s="2"/>
      <c r="D2848" s="2"/>
      <c r="E2848" s="11"/>
      <c r="F2848" s="11"/>
      <c r="G2848" s="11"/>
      <c r="H2848" s="11"/>
      <c r="I2848" s="11"/>
      <c r="J2848" s="11"/>
      <c r="K2848" s="11"/>
      <c r="L2848" s="11"/>
      <c r="M2848" s="11"/>
      <c r="N2848" s="11"/>
      <c r="O2848" s="11"/>
      <c r="P2848" s="12"/>
      <c r="Q2848" s="12"/>
      <c r="R2848" s="12"/>
      <c r="S2848" s="12"/>
      <c r="T2848" s="12"/>
      <c r="U2848" s="12"/>
      <c r="V2848" s="12"/>
      <c r="W2848" s="12"/>
      <c r="X2848" s="12"/>
      <c r="Y2848" s="12"/>
    </row>
    <row r="2849" spans="2:25" s="3" customFormat="1" x14ac:dyDescent="0.25">
      <c r="B2849" s="11"/>
      <c r="C2849" s="2"/>
      <c r="D2849" s="2"/>
      <c r="E2849" s="11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</row>
    <row r="2850" spans="2:25" s="3" customFormat="1" x14ac:dyDescent="0.25">
      <c r="B2850" s="11"/>
      <c r="C2850" s="2"/>
      <c r="D2850" s="2"/>
      <c r="E2850" s="11"/>
      <c r="F2850" s="11"/>
      <c r="G2850" s="11"/>
      <c r="H2850" s="11"/>
      <c r="I2850" s="11"/>
      <c r="J2850" s="11"/>
      <c r="K2850" s="11"/>
      <c r="L2850" s="11"/>
      <c r="M2850" s="11"/>
      <c r="N2850" s="11"/>
      <c r="O2850" s="11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</row>
    <row r="2851" spans="2:25" s="3" customFormat="1" x14ac:dyDescent="0.25">
      <c r="B2851" s="11"/>
      <c r="C2851" s="2"/>
      <c r="D2851" s="2"/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</row>
    <row r="2852" spans="2:25" s="3" customFormat="1" x14ac:dyDescent="0.25">
      <c r="B2852" s="11"/>
      <c r="C2852" s="2"/>
      <c r="D2852" s="2"/>
      <c r="E2852" s="11"/>
      <c r="F2852" s="11"/>
      <c r="G2852" s="11"/>
      <c r="H2852" s="11"/>
      <c r="I2852" s="11"/>
      <c r="J2852" s="11"/>
      <c r="K2852" s="11"/>
      <c r="L2852" s="11"/>
      <c r="M2852" s="11"/>
      <c r="N2852" s="11"/>
      <c r="O2852" s="11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</row>
    <row r="2853" spans="2:25" s="3" customFormat="1" x14ac:dyDescent="0.25">
      <c r="B2853" s="11"/>
      <c r="C2853" s="2"/>
      <c r="D2853" s="2"/>
      <c r="E2853" s="11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</row>
    <row r="2854" spans="2:25" s="3" customFormat="1" x14ac:dyDescent="0.25">
      <c r="B2854" s="11"/>
      <c r="C2854" s="2"/>
      <c r="D2854" s="2"/>
      <c r="E2854" s="11"/>
      <c r="F2854" s="11"/>
      <c r="G2854" s="11"/>
      <c r="H2854" s="11"/>
      <c r="I2854" s="11"/>
      <c r="J2854" s="11"/>
      <c r="K2854" s="11"/>
      <c r="L2854" s="11"/>
      <c r="M2854" s="11"/>
      <c r="N2854" s="11"/>
      <c r="O2854" s="11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</row>
    <row r="2855" spans="2:25" s="3" customFormat="1" x14ac:dyDescent="0.25">
      <c r="B2855" s="11"/>
      <c r="C2855" s="2"/>
      <c r="D2855" s="2"/>
      <c r="E2855" s="11"/>
      <c r="F2855" s="11"/>
      <c r="G2855" s="11"/>
      <c r="H2855" s="11"/>
      <c r="I2855" s="11"/>
      <c r="J2855" s="11"/>
      <c r="K2855" s="11"/>
      <c r="L2855" s="11"/>
      <c r="M2855" s="11"/>
      <c r="N2855" s="11"/>
      <c r="O2855" s="11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</row>
    <row r="2856" spans="2:25" s="3" customFormat="1" x14ac:dyDescent="0.25">
      <c r="B2856" s="11"/>
      <c r="C2856" s="2"/>
      <c r="D2856" s="2"/>
      <c r="E2856" s="11"/>
      <c r="F2856" s="11"/>
      <c r="G2856" s="11"/>
      <c r="H2856" s="11"/>
      <c r="I2856" s="11"/>
      <c r="J2856" s="11"/>
      <c r="K2856" s="11"/>
      <c r="L2856" s="11"/>
      <c r="M2856" s="11"/>
      <c r="N2856" s="11"/>
      <c r="O2856" s="11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</row>
    <row r="2857" spans="2:25" s="3" customFormat="1" x14ac:dyDescent="0.25">
      <c r="B2857" s="11"/>
      <c r="C2857" s="2"/>
      <c r="D2857" s="2"/>
      <c r="E2857" s="11"/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</row>
    <row r="2858" spans="2:25" s="3" customFormat="1" x14ac:dyDescent="0.25">
      <c r="B2858" s="11"/>
      <c r="C2858" s="2"/>
      <c r="D2858" s="2"/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</row>
    <row r="2859" spans="2:25" s="3" customFormat="1" x14ac:dyDescent="0.25">
      <c r="B2859" s="11"/>
      <c r="C2859" s="2"/>
      <c r="D2859" s="2"/>
      <c r="E2859" s="11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</row>
    <row r="2860" spans="2:25" s="3" customFormat="1" x14ac:dyDescent="0.25">
      <c r="B2860" s="11"/>
      <c r="C2860" s="2"/>
      <c r="D2860" s="2"/>
      <c r="E2860" s="11"/>
      <c r="F2860" s="11"/>
      <c r="G2860" s="11"/>
      <c r="H2860" s="11"/>
      <c r="I2860" s="11"/>
      <c r="J2860" s="11"/>
      <c r="K2860" s="11"/>
      <c r="L2860" s="11"/>
      <c r="M2860" s="11"/>
      <c r="N2860" s="11"/>
      <c r="O2860" s="11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</row>
    <row r="2861" spans="2:25" s="3" customFormat="1" x14ac:dyDescent="0.25">
      <c r="B2861" s="11"/>
      <c r="C2861" s="2"/>
      <c r="D2861" s="2"/>
      <c r="E2861" s="11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</row>
    <row r="2862" spans="2:25" s="3" customFormat="1" x14ac:dyDescent="0.25">
      <c r="B2862" s="11"/>
      <c r="C2862" s="2"/>
      <c r="D2862" s="2"/>
      <c r="E2862" s="11"/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  <c r="P2862" s="12"/>
      <c r="Q2862" s="12"/>
      <c r="R2862" s="12"/>
      <c r="S2862" s="12"/>
      <c r="T2862" s="12"/>
      <c r="U2862" s="12"/>
      <c r="V2862" s="12"/>
      <c r="W2862" s="12"/>
      <c r="X2862" s="12"/>
      <c r="Y2862" s="12"/>
    </row>
    <row r="2863" spans="2:25" s="3" customFormat="1" x14ac:dyDescent="0.25">
      <c r="B2863" s="11"/>
      <c r="C2863" s="2"/>
      <c r="D2863" s="2"/>
      <c r="E2863" s="11"/>
      <c r="F2863" s="11"/>
      <c r="G2863" s="11"/>
      <c r="H2863" s="11"/>
      <c r="I2863" s="11"/>
      <c r="J2863" s="11"/>
      <c r="K2863" s="11"/>
      <c r="L2863" s="11"/>
      <c r="M2863" s="11"/>
      <c r="N2863" s="11"/>
      <c r="O2863" s="11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</row>
    <row r="2864" spans="2:25" s="3" customFormat="1" x14ac:dyDescent="0.25">
      <c r="B2864" s="11"/>
      <c r="C2864" s="2"/>
      <c r="D2864" s="2"/>
      <c r="E2864" s="11"/>
      <c r="F2864" s="11"/>
      <c r="G2864" s="11"/>
      <c r="H2864" s="11"/>
      <c r="I2864" s="11"/>
      <c r="J2864" s="11"/>
      <c r="K2864" s="11"/>
      <c r="L2864" s="11"/>
      <c r="M2864" s="11"/>
      <c r="N2864" s="11"/>
      <c r="O2864" s="11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</row>
    <row r="2865" spans="2:25" s="3" customFormat="1" x14ac:dyDescent="0.25">
      <c r="B2865" s="11"/>
      <c r="C2865" s="2"/>
      <c r="D2865" s="2"/>
      <c r="E2865" s="11"/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</row>
  </sheetData>
  <mergeCells count="29">
    <mergeCell ref="A5:A7"/>
    <mergeCell ref="B5:B6"/>
    <mergeCell ref="U5:W5"/>
    <mergeCell ref="Q5:S5"/>
    <mergeCell ref="R6:R7"/>
    <mergeCell ref="S6:S7"/>
    <mergeCell ref="U6:U7"/>
    <mergeCell ref="V6:V7"/>
    <mergeCell ref="C6:C7"/>
    <mergeCell ref="D6:D7"/>
    <mergeCell ref="E6:E7"/>
    <mergeCell ref="T6:T7"/>
    <mergeCell ref="W6:W7"/>
    <mergeCell ref="A8:A13"/>
    <mergeCell ref="A14:A19"/>
    <mergeCell ref="A20:A25"/>
    <mergeCell ref="AA5:AA7"/>
    <mergeCell ref="Z5:Z6"/>
    <mergeCell ref="H6:H7"/>
    <mergeCell ref="F6:F7"/>
    <mergeCell ref="G6:G7"/>
    <mergeCell ref="X6:X7"/>
    <mergeCell ref="Y6:Y7"/>
    <mergeCell ref="I6:I7"/>
    <mergeCell ref="P6:P7"/>
    <mergeCell ref="Q6:Q7"/>
    <mergeCell ref="J5:O5"/>
    <mergeCell ref="J6:K6"/>
    <mergeCell ref="L6:O6"/>
  </mergeCells>
  <dataValidations count="2">
    <dataValidation allowBlank="1" showInputMessage="1" showErrorMessage="1" sqref="X5:Y5 P5:Q5 T5:U5 D5:J5" xr:uid="{00000000-0002-0000-0000-000000000000}"/>
    <dataValidation type="whole" allowBlank="1" showInputMessage="1" showErrorMessage="1" sqref="B1:C4 C1661:D1048576" xr:uid="{00000000-0002-0000-0000-000001000000}">
      <formula1>0</formula1>
      <formula2>3</formula2>
    </dataValidation>
  </dataValidations>
  <hyperlinks>
    <hyperlink ref="D5:D7" location="'Policy Scope'!A1" display="policy scope" xr:uid="{00000000-0004-0000-0000-000000000000}"/>
    <hyperlink ref="E5:E7" location="'Effective Political Discretion'!A1" display="effective political discretion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3"/>
  <sheetViews>
    <sheetView zoomScaleNormal="100" workbookViewId="0">
      <pane ySplit="4" topLeftCell="A5" activePane="bottomLeft" state="frozen"/>
      <selection pane="bottomLeft" sqref="A1:A4"/>
    </sheetView>
  </sheetViews>
  <sheetFormatPr baseColWidth="10" defaultColWidth="8.85546875" defaultRowHeight="15" x14ac:dyDescent="0.25"/>
  <cols>
    <col min="1" max="1" width="19.5703125" bestFit="1" customWidth="1"/>
    <col min="2" max="5" width="8.85546875" customWidth="1"/>
    <col min="23" max="24" width="9" customWidth="1"/>
  </cols>
  <sheetData>
    <row r="1" spans="1:35" ht="18" customHeight="1" x14ac:dyDescent="0.25">
      <c r="A1" s="101" t="s">
        <v>70</v>
      </c>
      <c r="B1" s="101" t="s">
        <v>0</v>
      </c>
      <c r="C1" s="105" t="s">
        <v>2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7"/>
      <c r="AF1" s="107"/>
      <c r="AG1" s="107"/>
      <c r="AH1" s="107"/>
      <c r="AI1" s="108"/>
    </row>
    <row r="2" spans="1:35" ht="28.9" customHeight="1" x14ac:dyDescent="0.25">
      <c r="A2" s="102"/>
      <c r="B2" s="81"/>
      <c r="C2" s="114" t="s">
        <v>25</v>
      </c>
      <c r="D2" s="117"/>
      <c r="E2" s="117"/>
      <c r="F2" s="117"/>
      <c r="G2" s="117"/>
      <c r="H2" s="115"/>
      <c r="I2" s="114" t="s">
        <v>26</v>
      </c>
      <c r="J2" s="117"/>
      <c r="K2" s="117"/>
      <c r="L2" s="117"/>
      <c r="M2" s="117"/>
      <c r="N2" s="115"/>
      <c r="O2" s="114" t="s">
        <v>33</v>
      </c>
      <c r="P2" s="117"/>
      <c r="Q2" s="117"/>
      <c r="R2" s="117"/>
      <c r="S2" s="117"/>
      <c r="T2" s="115"/>
      <c r="U2" s="114" t="s">
        <v>14</v>
      </c>
      <c r="V2" s="115"/>
      <c r="W2" s="114" t="s">
        <v>15</v>
      </c>
      <c r="X2" s="115"/>
      <c r="Y2" s="114" t="s">
        <v>16</v>
      </c>
      <c r="Z2" s="115"/>
      <c r="AA2" s="114" t="s">
        <v>17</v>
      </c>
      <c r="AB2" s="115"/>
      <c r="AC2" s="114" t="s">
        <v>37</v>
      </c>
      <c r="AD2" s="117"/>
      <c r="AE2" s="117"/>
      <c r="AF2" s="117"/>
      <c r="AG2" s="117"/>
      <c r="AH2" s="115"/>
      <c r="AI2" s="21" t="s">
        <v>18</v>
      </c>
    </row>
    <row r="3" spans="1:35" ht="57.6" customHeight="1" x14ac:dyDescent="0.25">
      <c r="A3" s="102"/>
      <c r="B3" s="17"/>
      <c r="C3" s="109" t="s">
        <v>28</v>
      </c>
      <c r="D3" s="110"/>
      <c r="E3" s="109" t="s">
        <v>29</v>
      </c>
      <c r="F3" s="110"/>
      <c r="G3" s="103" t="s">
        <v>30</v>
      </c>
      <c r="H3" s="104"/>
      <c r="I3" s="109" t="s">
        <v>27</v>
      </c>
      <c r="J3" s="110"/>
      <c r="K3" s="109" t="s">
        <v>31</v>
      </c>
      <c r="L3" s="110"/>
      <c r="M3" s="103" t="s">
        <v>32</v>
      </c>
      <c r="N3" s="104"/>
      <c r="O3" s="109" t="s">
        <v>34</v>
      </c>
      <c r="P3" s="110"/>
      <c r="Q3" s="109" t="s">
        <v>35</v>
      </c>
      <c r="R3" s="111"/>
      <c r="S3" s="103" t="s">
        <v>36</v>
      </c>
      <c r="T3" s="111"/>
      <c r="U3" s="112" t="s">
        <v>23</v>
      </c>
      <c r="V3" s="116" t="s">
        <v>24</v>
      </c>
      <c r="W3" s="118" t="s">
        <v>45</v>
      </c>
      <c r="X3" s="116" t="s">
        <v>46</v>
      </c>
      <c r="Y3" s="118" t="s">
        <v>67</v>
      </c>
      <c r="Z3" s="116" t="s">
        <v>43</v>
      </c>
      <c r="AA3" s="118" t="s">
        <v>41</v>
      </c>
      <c r="AB3" s="112" t="s">
        <v>42</v>
      </c>
      <c r="AC3" s="109" t="s">
        <v>38</v>
      </c>
      <c r="AD3" s="111"/>
      <c r="AE3" s="109" t="s">
        <v>39</v>
      </c>
      <c r="AF3" s="111"/>
      <c r="AG3" s="103" t="s">
        <v>40</v>
      </c>
      <c r="AH3" s="111"/>
      <c r="AI3" s="113"/>
    </row>
    <row r="4" spans="1:35" s="16" customFormat="1" ht="90" x14ac:dyDescent="0.25">
      <c r="A4" s="102"/>
      <c r="B4" s="18"/>
      <c r="C4" s="25" t="s">
        <v>57</v>
      </c>
      <c r="D4" s="23" t="s">
        <v>60</v>
      </c>
      <c r="E4" s="25" t="s">
        <v>57</v>
      </c>
      <c r="F4" s="23" t="s">
        <v>60</v>
      </c>
      <c r="G4" s="22" t="s">
        <v>57</v>
      </c>
      <c r="H4" s="22" t="s">
        <v>60</v>
      </c>
      <c r="I4" s="25" t="s">
        <v>58</v>
      </c>
      <c r="J4" s="23" t="s">
        <v>60</v>
      </c>
      <c r="K4" s="25" t="s">
        <v>58</v>
      </c>
      <c r="L4" s="23" t="s">
        <v>60</v>
      </c>
      <c r="M4" s="22" t="s">
        <v>58</v>
      </c>
      <c r="N4" s="22" t="s">
        <v>60</v>
      </c>
      <c r="O4" s="25" t="s">
        <v>57</v>
      </c>
      <c r="P4" s="23" t="s">
        <v>60</v>
      </c>
      <c r="Q4" s="25" t="s">
        <v>57</v>
      </c>
      <c r="R4" s="23" t="s">
        <v>60</v>
      </c>
      <c r="S4" s="22" t="s">
        <v>57</v>
      </c>
      <c r="T4" s="23" t="s">
        <v>60</v>
      </c>
      <c r="U4" s="112"/>
      <c r="V4" s="116"/>
      <c r="W4" s="118"/>
      <c r="X4" s="116"/>
      <c r="Y4" s="118"/>
      <c r="Z4" s="116"/>
      <c r="AA4" s="118"/>
      <c r="AB4" s="112"/>
      <c r="AC4" s="25" t="s">
        <v>59</v>
      </c>
      <c r="AD4" s="23" t="s">
        <v>60</v>
      </c>
      <c r="AE4" s="25" t="s">
        <v>59</v>
      </c>
      <c r="AF4" s="23" t="s">
        <v>60</v>
      </c>
      <c r="AG4" s="22" t="s">
        <v>59</v>
      </c>
      <c r="AH4" s="23" t="s">
        <v>60</v>
      </c>
      <c r="AI4" s="113"/>
    </row>
    <row r="5" spans="1:35" ht="14.45" customHeight="1" x14ac:dyDescent="0.25">
      <c r="A5" s="98" t="s">
        <v>72</v>
      </c>
      <c r="B5" s="44">
        <v>2015</v>
      </c>
      <c r="C5" s="57">
        <v>0.25</v>
      </c>
      <c r="D5" s="58">
        <v>0</v>
      </c>
      <c r="E5" s="58">
        <v>0.25</v>
      </c>
      <c r="F5" s="58">
        <v>0</v>
      </c>
      <c r="G5" s="58">
        <v>0.25</v>
      </c>
      <c r="H5" s="59">
        <v>0</v>
      </c>
      <c r="I5" s="57">
        <v>0.25</v>
      </c>
      <c r="J5" s="58">
        <v>0</v>
      </c>
      <c r="K5" s="58">
        <v>0.25</v>
      </c>
      <c r="L5" s="58">
        <v>0</v>
      </c>
      <c r="M5" s="58">
        <v>0.25</v>
      </c>
      <c r="N5" s="59">
        <v>0</v>
      </c>
      <c r="O5" s="57">
        <v>0.25</v>
      </c>
      <c r="P5" s="58">
        <v>0</v>
      </c>
      <c r="Q5" s="58">
        <v>0.25</v>
      </c>
      <c r="R5" s="58">
        <v>0</v>
      </c>
      <c r="S5" s="58">
        <v>0.25</v>
      </c>
      <c r="T5" s="59">
        <v>0</v>
      </c>
      <c r="U5" s="57">
        <v>1</v>
      </c>
      <c r="V5" s="59">
        <v>1</v>
      </c>
      <c r="W5" s="57">
        <v>0.5</v>
      </c>
      <c r="X5" s="59">
        <v>0.5</v>
      </c>
      <c r="Y5" s="57">
        <v>0</v>
      </c>
      <c r="Z5" s="59">
        <v>0.25</v>
      </c>
      <c r="AA5" s="57">
        <v>0</v>
      </c>
      <c r="AB5" s="59">
        <v>0</v>
      </c>
      <c r="AC5" s="57">
        <v>0.25</v>
      </c>
      <c r="AD5" s="58">
        <v>0.25</v>
      </c>
      <c r="AE5" s="58">
        <v>0.25</v>
      </c>
      <c r="AF5" s="58">
        <v>0.25</v>
      </c>
      <c r="AG5" s="58">
        <v>0.25</v>
      </c>
      <c r="AH5" s="59">
        <v>0.25</v>
      </c>
      <c r="AI5" s="27">
        <f t="shared" ref="AI5:AI10" si="0">ROUNDUP(SUM(C5:AH5)/4.25,0)</f>
        <v>2</v>
      </c>
    </row>
    <row r="6" spans="1:35" x14ac:dyDescent="0.25">
      <c r="A6" s="99"/>
      <c r="B6" s="44">
        <v>2016</v>
      </c>
      <c r="C6" s="60">
        <v>0.25</v>
      </c>
      <c r="D6" s="61">
        <v>0</v>
      </c>
      <c r="E6" s="61">
        <v>0.25</v>
      </c>
      <c r="F6" s="61">
        <v>0</v>
      </c>
      <c r="G6" s="61">
        <v>0.25</v>
      </c>
      <c r="H6" s="62">
        <v>0</v>
      </c>
      <c r="I6" s="60">
        <v>0.25</v>
      </c>
      <c r="J6" s="61">
        <v>0</v>
      </c>
      <c r="K6" s="61">
        <v>0.25</v>
      </c>
      <c r="L6" s="61">
        <v>0</v>
      </c>
      <c r="M6" s="61">
        <v>0.25</v>
      </c>
      <c r="N6" s="62">
        <v>0</v>
      </c>
      <c r="O6" s="60">
        <v>0.25</v>
      </c>
      <c r="P6" s="61">
        <v>0</v>
      </c>
      <c r="Q6" s="61">
        <v>0.25</v>
      </c>
      <c r="R6" s="61">
        <v>0</v>
      </c>
      <c r="S6" s="61">
        <v>0.25</v>
      </c>
      <c r="T6" s="62">
        <v>0</v>
      </c>
      <c r="U6" s="60">
        <v>1</v>
      </c>
      <c r="V6" s="62">
        <v>1</v>
      </c>
      <c r="W6" s="60">
        <v>0.5</v>
      </c>
      <c r="X6" s="62">
        <v>0.5</v>
      </c>
      <c r="Y6" s="60">
        <v>0</v>
      </c>
      <c r="Z6" s="62">
        <v>0.25</v>
      </c>
      <c r="AA6" s="60">
        <v>0</v>
      </c>
      <c r="AB6" s="62">
        <v>0</v>
      </c>
      <c r="AC6" s="60">
        <v>0.25</v>
      </c>
      <c r="AD6" s="61">
        <v>0.25</v>
      </c>
      <c r="AE6" s="61">
        <v>0.25</v>
      </c>
      <c r="AF6" s="61">
        <v>0.25</v>
      </c>
      <c r="AG6" s="61">
        <v>0.25</v>
      </c>
      <c r="AH6" s="62">
        <v>0.25</v>
      </c>
      <c r="AI6" s="27">
        <f t="shared" si="0"/>
        <v>2</v>
      </c>
    </row>
    <row r="7" spans="1:35" x14ac:dyDescent="0.25">
      <c r="A7" s="99"/>
      <c r="B7" s="44">
        <v>2017</v>
      </c>
      <c r="C7" s="60">
        <v>0.25</v>
      </c>
      <c r="D7" s="61">
        <v>0</v>
      </c>
      <c r="E7" s="61">
        <v>0.25</v>
      </c>
      <c r="F7" s="61">
        <v>0</v>
      </c>
      <c r="G7" s="61">
        <v>0.25</v>
      </c>
      <c r="H7" s="62">
        <v>0</v>
      </c>
      <c r="I7" s="60">
        <v>0.25</v>
      </c>
      <c r="J7" s="61">
        <v>0</v>
      </c>
      <c r="K7" s="61">
        <v>0.25</v>
      </c>
      <c r="L7" s="61">
        <v>0</v>
      </c>
      <c r="M7" s="61">
        <v>0.25</v>
      </c>
      <c r="N7" s="62">
        <v>0</v>
      </c>
      <c r="O7" s="60">
        <v>0.25</v>
      </c>
      <c r="P7" s="61">
        <v>0</v>
      </c>
      <c r="Q7" s="61">
        <v>0.25</v>
      </c>
      <c r="R7" s="61">
        <v>0</v>
      </c>
      <c r="S7" s="61">
        <v>0.25</v>
      </c>
      <c r="T7" s="62">
        <v>0</v>
      </c>
      <c r="U7" s="60">
        <v>1</v>
      </c>
      <c r="V7" s="62">
        <v>1</v>
      </c>
      <c r="W7" s="60">
        <v>0.5</v>
      </c>
      <c r="X7" s="62">
        <v>0.5</v>
      </c>
      <c r="Y7" s="60">
        <v>0</v>
      </c>
      <c r="Z7" s="62">
        <v>0.25</v>
      </c>
      <c r="AA7" s="60">
        <v>0</v>
      </c>
      <c r="AB7" s="62">
        <v>0</v>
      </c>
      <c r="AC7" s="60">
        <v>0.25</v>
      </c>
      <c r="AD7" s="61">
        <v>0.25</v>
      </c>
      <c r="AE7" s="61">
        <v>0.25</v>
      </c>
      <c r="AF7" s="61">
        <v>0.25</v>
      </c>
      <c r="AG7" s="61">
        <v>0.25</v>
      </c>
      <c r="AH7" s="62">
        <v>0.25</v>
      </c>
      <c r="AI7" s="27">
        <f t="shared" si="0"/>
        <v>2</v>
      </c>
    </row>
    <row r="8" spans="1:35" x14ac:dyDescent="0.25">
      <c r="A8" s="99"/>
      <c r="B8" s="44">
        <v>2018</v>
      </c>
      <c r="C8" s="60">
        <v>0.25</v>
      </c>
      <c r="D8" s="61">
        <v>0</v>
      </c>
      <c r="E8" s="61">
        <v>0.25</v>
      </c>
      <c r="F8" s="61">
        <v>0</v>
      </c>
      <c r="G8" s="61">
        <v>0.25</v>
      </c>
      <c r="H8" s="62">
        <v>0</v>
      </c>
      <c r="I8" s="60">
        <v>0.25</v>
      </c>
      <c r="J8" s="61">
        <v>0</v>
      </c>
      <c r="K8" s="61">
        <v>0.25</v>
      </c>
      <c r="L8" s="61">
        <v>0</v>
      </c>
      <c r="M8" s="61">
        <v>0.25</v>
      </c>
      <c r="N8" s="62">
        <v>0</v>
      </c>
      <c r="O8" s="60">
        <v>0.25</v>
      </c>
      <c r="P8" s="61">
        <v>0</v>
      </c>
      <c r="Q8" s="61">
        <v>0.25</v>
      </c>
      <c r="R8" s="61">
        <v>0</v>
      </c>
      <c r="S8" s="61">
        <v>0.25</v>
      </c>
      <c r="T8" s="62">
        <v>0</v>
      </c>
      <c r="U8" s="60">
        <v>1</v>
      </c>
      <c r="V8" s="62">
        <v>1</v>
      </c>
      <c r="W8" s="60">
        <v>0.5</v>
      </c>
      <c r="X8" s="62">
        <v>0.5</v>
      </c>
      <c r="Y8" s="60">
        <v>0</v>
      </c>
      <c r="Z8" s="62">
        <v>0.25</v>
      </c>
      <c r="AA8" s="60">
        <v>0</v>
      </c>
      <c r="AB8" s="62">
        <v>0</v>
      </c>
      <c r="AC8" s="60">
        <v>0.25</v>
      </c>
      <c r="AD8" s="61">
        <v>0.25</v>
      </c>
      <c r="AE8" s="61">
        <v>0.25</v>
      </c>
      <c r="AF8" s="61">
        <v>0.25</v>
      </c>
      <c r="AG8" s="61">
        <v>0.25</v>
      </c>
      <c r="AH8" s="62">
        <v>0.25</v>
      </c>
      <c r="AI8" s="27">
        <f t="shared" si="0"/>
        <v>2</v>
      </c>
    </row>
    <row r="9" spans="1:35" x14ac:dyDescent="0.25">
      <c r="A9" s="99"/>
      <c r="B9" s="44">
        <v>2019</v>
      </c>
      <c r="C9" s="60">
        <v>0.25</v>
      </c>
      <c r="D9" s="61">
        <v>0</v>
      </c>
      <c r="E9" s="61">
        <v>0.25</v>
      </c>
      <c r="F9" s="61">
        <v>0</v>
      </c>
      <c r="G9" s="61">
        <v>0.25</v>
      </c>
      <c r="H9" s="62">
        <v>0</v>
      </c>
      <c r="I9" s="60">
        <v>0.25</v>
      </c>
      <c r="J9" s="61">
        <v>0</v>
      </c>
      <c r="K9" s="61">
        <v>0.25</v>
      </c>
      <c r="L9" s="61">
        <v>0</v>
      </c>
      <c r="M9" s="61">
        <v>0.25</v>
      </c>
      <c r="N9" s="62">
        <v>0</v>
      </c>
      <c r="O9" s="60">
        <v>0.25</v>
      </c>
      <c r="P9" s="61">
        <v>0</v>
      </c>
      <c r="Q9" s="61">
        <v>0.25</v>
      </c>
      <c r="R9" s="61">
        <v>0</v>
      </c>
      <c r="S9" s="61">
        <v>0.25</v>
      </c>
      <c r="T9" s="62">
        <v>0</v>
      </c>
      <c r="U9" s="60">
        <v>1</v>
      </c>
      <c r="V9" s="62">
        <v>1</v>
      </c>
      <c r="W9" s="60">
        <v>0.5</v>
      </c>
      <c r="X9" s="62">
        <v>0.5</v>
      </c>
      <c r="Y9" s="60">
        <v>0</v>
      </c>
      <c r="Z9" s="62">
        <v>0.25</v>
      </c>
      <c r="AA9" s="60">
        <v>0</v>
      </c>
      <c r="AB9" s="62">
        <v>0</v>
      </c>
      <c r="AC9" s="60">
        <v>0.25</v>
      </c>
      <c r="AD9" s="61">
        <v>0.25</v>
      </c>
      <c r="AE9" s="61">
        <v>0.25</v>
      </c>
      <c r="AF9" s="61">
        <v>0.25</v>
      </c>
      <c r="AG9" s="61">
        <v>0.25</v>
      </c>
      <c r="AH9" s="62">
        <v>0.25</v>
      </c>
      <c r="AI9" s="27">
        <f t="shared" si="0"/>
        <v>2</v>
      </c>
    </row>
    <row r="10" spans="1:35" x14ac:dyDescent="0.25">
      <c r="A10" s="100"/>
      <c r="B10" s="45">
        <v>2020</v>
      </c>
      <c r="C10" s="63">
        <v>0.25</v>
      </c>
      <c r="D10" s="64">
        <v>0</v>
      </c>
      <c r="E10" s="64">
        <v>0.25</v>
      </c>
      <c r="F10" s="64">
        <v>0</v>
      </c>
      <c r="G10" s="64">
        <v>0.25</v>
      </c>
      <c r="H10" s="65">
        <v>0</v>
      </c>
      <c r="I10" s="63">
        <v>0.25</v>
      </c>
      <c r="J10" s="64">
        <v>0</v>
      </c>
      <c r="K10" s="64">
        <v>0.25</v>
      </c>
      <c r="L10" s="64">
        <v>0</v>
      </c>
      <c r="M10" s="64">
        <v>0.25</v>
      </c>
      <c r="N10" s="65">
        <v>0</v>
      </c>
      <c r="O10" s="63">
        <v>0.25</v>
      </c>
      <c r="P10" s="64">
        <v>0</v>
      </c>
      <c r="Q10" s="64">
        <v>0.25</v>
      </c>
      <c r="R10" s="64">
        <v>0</v>
      </c>
      <c r="S10" s="64">
        <v>0.25</v>
      </c>
      <c r="T10" s="65">
        <v>0</v>
      </c>
      <c r="U10" s="63">
        <v>1</v>
      </c>
      <c r="V10" s="65">
        <v>1</v>
      </c>
      <c r="W10" s="63">
        <v>0.5</v>
      </c>
      <c r="X10" s="65">
        <v>0.5</v>
      </c>
      <c r="Y10" s="63">
        <v>0</v>
      </c>
      <c r="Z10" s="65">
        <v>0.25</v>
      </c>
      <c r="AA10" s="63">
        <v>0</v>
      </c>
      <c r="AB10" s="65">
        <v>0</v>
      </c>
      <c r="AC10" s="63">
        <v>0.25</v>
      </c>
      <c r="AD10" s="64">
        <v>0.25</v>
      </c>
      <c r="AE10" s="64">
        <v>0.25</v>
      </c>
      <c r="AF10" s="64">
        <v>0.25</v>
      </c>
      <c r="AG10" s="64">
        <v>0.25</v>
      </c>
      <c r="AH10" s="65">
        <v>0.25</v>
      </c>
      <c r="AI10" s="28">
        <f t="shared" si="0"/>
        <v>2</v>
      </c>
    </row>
    <row r="11" spans="1:35" ht="14.45" customHeight="1" x14ac:dyDescent="0.25">
      <c r="A11" s="77" t="s">
        <v>74</v>
      </c>
      <c r="B11" s="46">
        <v>2015</v>
      </c>
      <c r="C11" s="66">
        <v>0.25</v>
      </c>
      <c r="D11" s="67">
        <v>0</v>
      </c>
      <c r="E11" s="67">
        <v>0.25</v>
      </c>
      <c r="F11" s="67">
        <v>0</v>
      </c>
      <c r="G11" s="67">
        <v>0.25</v>
      </c>
      <c r="H11" s="68">
        <v>0</v>
      </c>
      <c r="I11" s="66">
        <v>0.25</v>
      </c>
      <c r="J11" s="67">
        <v>0</v>
      </c>
      <c r="K11" s="67">
        <v>0.25</v>
      </c>
      <c r="L11" s="67">
        <v>0</v>
      </c>
      <c r="M11" s="67">
        <v>0.25</v>
      </c>
      <c r="N11" s="68">
        <v>0</v>
      </c>
      <c r="O11" s="66">
        <v>0.25</v>
      </c>
      <c r="P11" s="67">
        <v>0</v>
      </c>
      <c r="Q11" s="67">
        <v>0.25</v>
      </c>
      <c r="R11" s="67">
        <v>0</v>
      </c>
      <c r="S11" s="67">
        <v>0.25</v>
      </c>
      <c r="T11" s="68">
        <v>0</v>
      </c>
      <c r="U11" s="66">
        <v>1</v>
      </c>
      <c r="V11" s="68">
        <v>1</v>
      </c>
      <c r="W11" s="66">
        <v>0.5</v>
      </c>
      <c r="X11" s="68">
        <v>0.5</v>
      </c>
      <c r="Y11" s="66">
        <v>0</v>
      </c>
      <c r="Z11" s="68">
        <v>0.25</v>
      </c>
      <c r="AA11" s="66">
        <v>0</v>
      </c>
      <c r="AB11" s="68">
        <v>0</v>
      </c>
      <c r="AC11" s="66">
        <v>0.25</v>
      </c>
      <c r="AD11" s="67">
        <v>0.25</v>
      </c>
      <c r="AE11" s="67">
        <v>0.25</v>
      </c>
      <c r="AF11" s="67">
        <v>0.25</v>
      </c>
      <c r="AG11" s="67">
        <v>0.25</v>
      </c>
      <c r="AH11" s="68">
        <v>0.25</v>
      </c>
      <c r="AI11" s="27">
        <f t="shared" ref="AI11:AI13" si="1">ROUNDUP(SUM(C11:AH11)/4.25,0)</f>
        <v>2</v>
      </c>
    </row>
    <row r="12" spans="1:35" x14ac:dyDescent="0.25">
      <c r="A12" s="78"/>
      <c r="B12" s="47">
        <v>2016</v>
      </c>
      <c r="C12" s="60">
        <v>0.25</v>
      </c>
      <c r="D12" s="61">
        <v>0</v>
      </c>
      <c r="E12" s="61">
        <v>0.25</v>
      </c>
      <c r="F12" s="61">
        <v>0</v>
      </c>
      <c r="G12" s="61">
        <v>0.25</v>
      </c>
      <c r="H12" s="62">
        <v>0</v>
      </c>
      <c r="I12" s="60">
        <v>0.25</v>
      </c>
      <c r="J12" s="61">
        <v>0</v>
      </c>
      <c r="K12" s="61">
        <v>0.25</v>
      </c>
      <c r="L12" s="61">
        <v>0</v>
      </c>
      <c r="M12" s="61">
        <v>0.25</v>
      </c>
      <c r="N12" s="62">
        <v>0</v>
      </c>
      <c r="O12" s="60">
        <v>0.25</v>
      </c>
      <c r="P12" s="61">
        <v>0</v>
      </c>
      <c r="Q12" s="61">
        <v>0.25</v>
      </c>
      <c r="R12" s="61">
        <v>0</v>
      </c>
      <c r="S12" s="61">
        <v>0.25</v>
      </c>
      <c r="T12" s="62">
        <v>0</v>
      </c>
      <c r="U12" s="60">
        <v>1</v>
      </c>
      <c r="V12" s="62">
        <v>1</v>
      </c>
      <c r="W12" s="60">
        <v>0.5</v>
      </c>
      <c r="X12" s="62">
        <v>0.5</v>
      </c>
      <c r="Y12" s="60">
        <v>0</v>
      </c>
      <c r="Z12" s="62">
        <v>0.25</v>
      </c>
      <c r="AA12" s="60">
        <v>0</v>
      </c>
      <c r="AB12" s="62">
        <v>0</v>
      </c>
      <c r="AC12" s="60">
        <v>0.25</v>
      </c>
      <c r="AD12" s="61">
        <v>0.25</v>
      </c>
      <c r="AE12" s="61">
        <v>0.25</v>
      </c>
      <c r="AF12" s="61">
        <v>0.25</v>
      </c>
      <c r="AG12" s="61">
        <v>0.25</v>
      </c>
      <c r="AH12" s="62">
        <v>0.25</v>
      </c>
      <c r="AI12" s="27">
        <f t="shared" si="1"/>
        <v>2</v>
      </c>
    </row>
    <row r="13" spans="1:35" x14ac:dyDescent="0.25">
      <c r="A13" s="78"/>
      <c r="B13" s="47">
        <v>2017</v>
      </c>
      <c r="C13" s="60">
        <v>0.25</v>
      </c>
      <c r="D13" s="61">
        <v>0</v>
      </c>
      <c r="E13" s="61">
        <v>0.25</v>
      </c>
      <c r="F13" s="61">
        <v>0</v>
      </c>
      <c r="G13" s="61">
        <v>0.25</v>
      </c>
      <c r="H13" s="62">
        <v>0</v>
      </c>
      <c r="I13" s="60">
        <v>0.25</v>
      </c>
      <c r="J13" s="61">
        <v>0</v>
      </c>
      <c r="K13" s="61">
        <v>0.25</v>
      </c>
      <c r="L13" s="61">
        <v>0</v>
      </c>
      <c r="M13" s="61">
        <v>0.25</v>
      </c>
      <c r="N13" s="62">
        <v>0</v>
      </c>
      <c r="O13" s="60">
        <v>0.25</v>
      </c>
      <c r="P13" s="61">
        <v>0</v>
      </c>
      <c r="Q13" s="61">
        <v>0.25</v>
      </c>
      <c r="R13" s="61">
        <v>0</v>
      </c>
      <c r="S13" s="61">
        <v>0.25</v>
      </c>
      <c r="T13" s="62">
        <v>0</v>
      </c>
      <c r="U13" s="60">
        <v>1</v>
      </c>
      <c r="V13" s="62">
        <v>1</v>
      </c>
      <c r="W13" s="60">
        <v>0.5</v>
      </c>
      <c r="X13" s="62">
        <v>0.5</v>
      </c>
      <c r="Y13" s="60">
        <v>0</v>
      </c>
      <c r="Z13" s="62">
        <v>0.25</v>
      </c>
      <c r="AA13" s="60">
        <v>0</v>
      </c>
      <c r="AB13" s="62">
        <v>0</v>
      </c>
      <c r="AC13" s="60">
        <v>0.25</v>
      </c>
      <c r="AD13" s="61">
        <v>0.25</v>
      </c>
      <c r="AE13" s="61">
        <v>0.25</v>
      </c>
      <c r="AF13" s="61">
        <v>0.25</v>
      </c>
      <c r="AG13" s="61">
        <v>0.25</v>
      </c>
      <c r="AH13" s="62">
        <v>0.25</v>
      </c>
      <c r="AI13" s="27">
        <f t="shared" si="1"/>
        <v>2</v>
      </c>
    </row>
    <row r="14" spans="1:35" x14ac:dyDescent="0.25">
      <c r="A14" s="78"/>
      <c r="B14" s="47">
        <v>2018</v>
      </c>
      <c r="C14" s="60">
        <v>0.25</v>
      </c>
      <c r="D14" s="61">
        <v>0</v>
      </c>
      <c r="E14" s="61">
        <v>0.25</v>
      </c>
      <c r="F14" s="61">
        <v>0</v>
      </c>
      <c r="G14" s="61">
        <v>0.25</v>
      </c>
      <c r="H14" s="62">
        <v>0</v>
      </c>
      <c r="I14" s="60">
        <v>0.25</v>
      </c>
      <c r="J14" s="61">
        <v>0</v>
      </c>
      <c r="K14" s="61">
        <v>0.25</v>
      </c>
      <c r="L14" s="61">
        <v>0</v>
      </c>
      <c r="M14" s="61">
        <v>0.25</v>
      </c>
      <c r="N14" s="62">
        <v>0</v>
      </c>
      <c r="O14" s="60">
        <v>0.25</v>
      </c>
      <c r="P14" s="61">
        <v>0</v>
      </c>
      <c r="Q14" s="61">
        <v>0.25</v>
      </c>
      <c r="R14" s="61">
        <v>0</v>
      </c>
      <c r="S14" s="61">
        <v>0.25</v>
      </c>
      <c r="T14" s="62">
        <v>0</v>
      </c>
      <c r="U14" s="60">
        <v>1</v>
      </c>
      <c r="V14" s="62">
        <v>1</v>
      </c>
      <c r="W14" s="60">
        <v>0.5</v>
      </c>
      <c r="X14" s="62">
        <v>0.5</v>
      </c>
      <c r="Y14" s="60">
        <v>0</v>
      </c>
      <c r="Z14" s="62">
        <v>0.25</v>
      </c>
      <c r="AA14" s="60">
        <v>0</v>
      </c>
      <c r="AB14" s="62">
        <v>0</v>
      </c>
      <c r="AC14" s="60">
        <v>0.25</v>
      </c>
      <c r="AD14" s="61">
        <v>0.25</v>
      </c>
      <c r="AE14" s="61">
        <v>0.25</v>
      </c>
      <c r="AF14" s="61">
        <v>0.25</v>
      </c>
      <c r="AG14" s="61">
        <v>0.25</v>
      </c>
      <c r="AH14" s="62">
        <v>0.25</v>
      </c>
      <c r="AI14" s="27">
        <f t="shared" ref="AI14:AI22" si="2">ROUNDUP(SUM(C14:AH14)/4.25,0)</f>
        <v>2</v>
      </c>
    </row>
    <row r="15" spans="1:35" x14ac:dyDescent="0.25">
      <c r="A15" s="78"/>
      <c r="B15" s="47">
        <v>2019</v>
      </c>
      <c r="C15" s="60">
        <v>0.25</v>
      </c>
      <c r="D15" s="61">
        <v>0</v>
      </c>
      <c r="E15" s="61">
        <v>0.25</v>
      </c>
      <c r="F15" s="61">
        <v>0</v>
      </c>
      <c r="G15" s="61">
        <v>0.25</v>
      </c>
      <c r="H15" s="62">
        <v>0</v>
      </c>
      <c r="I15" s="60">
        <v>0.25</v>
      </c>
      <c r="J15" s="61">
        <v>0</v>
      </c>
      <c r="K15" s="61">
        <v>0.25</v>
      </c>
      <c r="L15" s="61">
        <v>0</v>
      </c>
      <c r="M15" s="61">
        <v>0.25</v>
      </c>
      <c r="N15" s="62">
        <v>0</v>
      </c>
      <c r="O15" s="60">
        <v>0.25</v>
      </c>
      <c r="P15" s="61">
        <v>0</v>
      </c>
      <c r="Q15" s="61">
        <v>0.25</v>
      </c>
      <c r="R15" s="61">
        <v>0</v>
      </c>
      <c r="S15" s="61">
        <v>0.25</v>
      </c>
      <c r="T15" s="62">
        <v>0</v>
      </c>
      <c r="U15" s="60">
        <v>1</v>
      </c>
      <c r="V15" s="62">
        <v>1</v>
      </c>
      <c r="W15" s="60">
        <v>0.5</v>
      </c>
      <c r="X15" s="62">
        <v>0.5</v>
      </c>
      <c r="Y15" s="60">
        <v>0</v>
      </c>
      <c r="Z15" s="62">
        <v>0.25</v>
      </c>
      <c r="AA15" s="60">
        <v>0</v>
      </c>
      <c r="AB15" s="62">
        <v>0</v>
      </c>
      <c r="AC15" s="60">
        <v>0.25</v>
      </c>
      <c r="AD15" s="61">
        <v>0.25</v>
      </c>
      <c r="AE15" s="61">
        <v>0.25</v>
      </c>
      <c r="AF15" s="61">
        <v>0.25</v>
      </c>
      <c r="AG15" s="61">
        <v>0.25</v>
      </c>
      <c r="AH15" s="62">
        <v>0.25</v>
      </c>
      <c r="AI15" s="27">
        <f t="shared" si="2"/>
        <v>2</v>
      </c>
    </row>
    <row r="16" spans="1:35" x14ac:dyDescent="0.25">
      <c r="A16" s="79"/>
      <c r="B16" s="48">
        <v>2020</v>
      </c>
      <c r="C16" s="63">
        <v>0.25</v>
      </c>
      <c r="D16" s="64">
        <v>0</v>
      </c>
      <c r="E16" s="64">
        <v>0.25</v>
      </c>
      <c r="F16" s="64">
        <v>0</v>
      </c>
      <c r="G16" s="64">
        <v>0.25</v>
      </c>
      <c r="H16" s="65">
        <v>0</v>
      </c>
      <c r="I16" s="63">
        <v>0.25</v>
      </c>
      <c r="J16" s="64">
        <v>0</v>
      </c>
      <c r="K16" s="64">
        <v>0.25</v>
      </c>
      <c r="L16" s="64">
        <v>0</v>
      </c>
      <c r="M16" s="64">
        <v>0.25</v>
      </c>
      <c r="N16" s="65">
        <v>0</v>
      </c>
      <c r="O16" s="63">
        <v>0.25</v>
      </c>
      <c r="P16" s="64">
        <v>0</v>
      </c>
      <c r="Q16" s="64">
        <v>0.25</v>
      </c>
      <c r="R16" s="64">
        <v>0</v>
      </c>
      <c r="S16" s="64">
        <v>0.25</v>
      </c>
      <c r="T16" s="65">
        <v>0</v>
      </c>
      <c r="U16" s="63">
        <v>1</v>
      </c>
      <c r="V16" s="65">
        <v>1</v>
      </c>
      <c r="W16" s="63">
        <v>0.5</v>
      </c>
      <c r="X16" s="65">
        <v>0.5</v>
      </c>
      <c r="Y16" s="63">
        <v>0</v>
      </c>
      <c r="Z16" s="65">
        <v>0.25</v>
      </c>
      <c r="AA16" s="63">
        <v>0</v>
      </c>
      <c r="AB16" s="65">
        <v>0</v>
      </c>
      <c r="AC16" s="63">
        <v>0.25</v>
      </c>
      <c r="AD16" s="64">
        <v>0.25</v>
      </c>
      <c r="AE16" s="64">
        <v>0.25</v>
      </c>
      <c r="AF16" s="64">
        <v>0.25</v>
      </c>
      <c r="AG16" s="64">
        <v>0.25</v>
      </c>
      <c r="AH16" s="65">
        <v>0.25</v>
      </c>
      <c r="AI16" s="28">
        <f t="shared" si="2"/>
        <v>2</v>
      </c>
    </row>
    <row r="17" spans="1:35" ht="14.45" customHeight="1" x14ac:dyDescent="0.25">
      <c r="A17" s="77" t="s">
        <v>75</v>
      </c>
      <c r="B17" s="46">
        <v>2015</v>
      </c>
      <c r="C17" s="66">
        <v>0.25</v>
      </c>
      <c r="D17" s="67">
        <v>0</v>
      </c>
      <c r="E17" s="67">
        <v>0.25</v>
      </c>
      <c r="F17" s="67">
        <v>0</v>
      </c>
      <c r="G17" s="67">
        <v>0.25</v>
      </c>
      <c r="H17" s="68">
        <v>0</v>
      </c>
      <c r="I17" s="66">
        <v>0.25</v>
      </c>
      <c r="J17" s="67">
        <v>0</v>
      </c>
      <c r="K17" s="67">
        <v>0.25</v>
      </c>
      <c r="L17" s="67">
        <v>0</v>
      </c>
      <c r="M17" s="67">
        <v>0.25</v>
      </c>
      <c r="N17" s="68">
        <v>0</v>
      </c>
      <c r="O17" s="66">
        <v>0.25</v>
      </c>
      <c r="P17" s="67">
        <v>0</v>
      </c>
      <c r="Q17" s="67">
        <v>0.25</v>
      </c>
      <c r="R17" s="67">
        <v>0</v>
      </c>
      <c r="S17" s="67">
        <v>0.25</v>
      </c>
      <c r="T17" s="68">
        <v>0</v>
      </c>
      <c r="U17" s="66">
        <v>1</v>
      </c>
      <c r="V17" s="68">
        <v>0</v>
      </c>
      <c r="W17" s="66">
        <v>0</v>
      </c>
      <c r="X17" s="68">
        <v>0</v>
      </c>
      <c r="Y17" s="66">
        <v>0</v>
      </c>
      <c r="Z17" s="68">
        <v>0.25</v>
      </c>
      <c r="AA17" s="66">
        <v>0</v>
      </c>
      <c r="AB17" s="68">
        <v>0</v>
      </c>
      <c r="AC17" s="66">
        <v>0.25</v>
      </c>
      <c r="AD17" s="67">
        <v>0.25</v>
      </c>
      <c r="AE17" s="67">
        <v>0.25</v>
      </c>
      <c r="AF17" s="67">
        <v>0.25</v>
      </c>
      <c r="AG17" s="67">
        <v>0.25</v>
      </c>
      <c r="AH17" s="68">
        <v>0.25</v>
      </c>
      <c r="AI17" s="26">
        <f t="shared" si="2"/>
        <v>2</v>
      </c>
    </row>
    <row r="18" spans="1:35" x14ac:dyDescent="0.25">
      <c r="A18" s="78"/>
      <c r="B18" s="47">
        <v>2016</v>
      </c>
      <c r="C18" s="60">
        <v>0.25</v>
      </c>
      <c r="D18" s="61">
        <v>0</v>
      </c>
      <c r="E18" s="61">
        <v>0.25</v>
      </c>
      <c r="F18" s="61">
        <v>0</v>
      </c>
      <c r="G18" s="61">
        <v>0.25</v>
      </c>
      <c r="H18" s="62">
        <v>0</v>
      </c>
      <c r="I18" s="60">
        <v>0.25</v>
      </c>
      <c r="J18" s="61">
        <v>0</v>
      </c>
      <c r="K18" s="61">
        <v>0.25</v>
      </c>
      <c r="L18" s="61">
        <v>0</v>
      </c>
      <c r="M18" s="61">
        <v>0.25</v>
      </c>
      <c r="N18" s="62">
        <v>0</v>
      </c>
      <c r="O18" s="60">
        <v>0.25</v>
      </c>
      <c r="P18" s="61">
        <v>0</v>
      </c>
      <c r="Q18" s="61">
        <v>0.25</v>
      </c>
      <c r="R18" s="61">
        <v>0</v>
      </c>
      <c r="S18" s="61">
        <v>0.25</v>
      </c>
      <c r="T18" s="62">
        <v>0</v>
      </c>
      <c r="U18" s="60">
        <v>1</v>
      </c>
      <c r="V18" s="62">
        <v>0</v>
      </c>
      <c r="W18" s="60">
        <v>0</v>
      </c>
      <c r="X18" s="62">
        <v>0</v>
      </c>
      <c r="Y18" s="60">
        <v>0</v>
      </c>
      <c r="Z18" s="62">
        <v>0.25</v>
      </c>
      <c r="AA18" s="60">
        <v>0</v>
      </c>
      <c r="AB18" s="62">
        <v>0</v>
      </c>
      <c r="AC18" s="60">
        <v>0.25</v>
      </c>
      <c r="AD18" s="61">
        <v>0.25</v>
      </c>
      <c r="AE18" s="61">
        <v>0.25</v>
      </c>
      <c r="AF18" s="61">
        <v>0.25</v>
      </c>
      <c r="AG18" s="61">
        <v>0.25</v>
      </c>
      <c r="AH18" s="62">
        <v>0.25</v>
      </c>
      <c r="AI18" s="27">
        <f t="shared" si="2"/>
        <v>2</v>
      </c>
    </row>
    <row r="19" spans="1:35" x14ac:dyDescent="0.25">
      <c r="A19" s="78"/>
      <c r="B19" s="47">
        <v>2017</v>
      </c>
      <c r="C19" s="60">
        <v>0.25</v>
      </c>
      <c r="D19" s="61">
        <v>0</v>
      </c>
      <c r="E19" s="61">
        <v>0.25</v>
      </c>
      <c r="F19" s="61">
        <v>0</v>
      </c>
      <c r="G19" s="61">
        <v>0.25</v>
      </c>
      <c r="H19" s="62">
        <v>0</v>
      </c>
      <c r="I19" s="60">
        <v>0.25</v>
      </c>
      <c r="J19" s="61">
        <v>0</v>
      </c>
      <c r="K19" s="61">
        <v>0.25</v>
      </c>
      <c r="L19" s="61">
        <v>0</v>
      </c>
      <c r="M19" s="61">
        <v>0.25</v>
      </c>
      <c r="N19" s="62">
        <v>0</v>
      </c>
      <c r="O19" s="60">
        <v>0.25</v>
      </c>
      <c r="P19" s="61">
        <v>0</v>
      </c>
      <c r="Q19" s="61">
        <v>0.25</v>
      </c>
      <c r="R19" s="61">
        <v>0</v>
      </c>
      <c r="S19" s="61">
        <v>0.25</v>
      </c>
      <c r="T19" s="62">
        <v>0</v>
      </c>
      <c r="U19" s="60">
        <v>1</v>
      </c>
      <c r="V19" s="62">
        <v>0</v>
      </c>
      <c r="W19" s="60">
        <v>0</v>
      </c>
      <c r="X19" s="62">
        <v>0</v>
      </c>
      <c r="Y19" s="60">
        <v>0</v>
      </c>
      <c r="Z19" s="62">
        <v>0.25</v>
      </c>
      <c r="AA19" s="60">
        <v>0</v>
      </c>
      <c r="AB19" s="62">
        <v>0</v>
      </c>
      <c r="AC19" s="60">
        <v>0.25</v>
      </c>
      <c r="AD19" s="61">
        <v>0.25</v>
      </c>
      <c r="AE19" s="61">
        <v>0.25</v>
      </c>
      <c r="AF19" s="61">
        <v>0.25</v>
      </c>
      <c r="AG19" s="61">
        <v>0.25</v>
      </c>
      <c r="AH19" s="62">
        <v>0.25</v>
      </c>
      <c r="AI19" s="27">
        <f t="shared" si="2"/>
        <v>2</v>
      </c>
    </row>
    <row r="20" spans="1:35" x14ac:dyDescent="0.25">
      <c r="A20" s="78"/>
      <c r="B20" s="47">
        <v>2018</v>
      </c>
      <c r="C20" s="60">
        <v>0.25</v>
      </c>
      <c r="D20" s="61">
        <v>0</v>
      </c>
      <c r="E20" s="61">
        <v>0.25</v>
      </c>
      <c r="F20" s="61">
        <v>0</v>
      </c>
      <c r="G20" s="61">
        <v>0.25</v>
      </c>
      <c r="H20" s="62">
        <v>0</v>
      </c>
      <c r="I20" s="60">
        <v>0.25</v>
      </c>
      <c r="J20" s="61">
        <v>0</v>
      </c>
      <c r="K20" s="61">
        <v>0.25</v>
      </c>
      <c r="L20" s="61">
        <v>0</v>
      </c>
      <c r="M20" s="61">
        <v>0.25</v>
      </c>
      <c r="N20" s="62">
        <v>0</v>
      </c>
      <c r="O20" s="60">
        <v>0.25</v>
      </c>
      <c r="P20" s="61">
        <v>0</v>
      </c>
      <c r="Q20" s="61">
        <v>0.25</v>
      </c>
      <c r="R20" s="61">
        <v>0</v>
      </c>
      <c r="S20" s="61">
        <v>0.25</v>
      </c>
      <c r="T20" s="62">
        <v>0</v>
      </c>
      <c r="U20" s="60">
        <v>1</v>
      </c>
      <c r="V20" s="62">
        <v>0</v>
      </c>
      <c r="W20" s="60">
        <v>0</v>
      </c>
      <c r="X20" s="62">
        <v>0</v>
      </c>
      <c r="Y20" s="60">
        <v>0</v>
      </c>
      <c r="Z20" s="62">
        <v>0.25</v>
      </c>
      <c r="AA20" s="60">
        <v>0</v>
      </c>
      <c r="AB20" s="62">
        <v>0</v>
      </c>
      <c r="AC20" s="60">
        <v>0.25</v>
      </c>
      <c r="AD20" s="61">
        <v>0.25</v>
      </c>
      <c r="AE20" s="61">
        <v>0.25</v>
      </c>
      <c r="AF20" s="61">
        <v>0.25</v>
      </c>
      <c r="AG20" s="61">
        <v>0.25</v>
      </c>
      <c r="AH20" s="62">
        <v>0.25</v>
      </c>
      <c r="AI20" s="27">
        <f t="shared" si="2"/>
        <v>2</v>
      </c>
    </row>
    <row r="21" spans="1:35" x14ac:dyDescent="0.25">
      <c r="A21" s="78"/>
      <c r="B21" s="47">
        <v>2019</v>
      </c>
      <c r="C21" s="60">
        <v>0.25</v>
      </c>
      <c r="D21" s="61">
        <v>0</v>
      </c>
      <c r="E21" s="61">
        <v>0.25</v>
      </c>
      <c r="F21" s="61">
        <v>0</v>
      </c>
      <c r="G21" s="61">
        <v>0.25</v>
      </c>
      <c r="H21" s="62">
        <v>0</v>
      </c>
      <c r="I21" s="60">
        <v>0.25</v>
      </c>
      <c r="J21" s="61">
        <v>0</v>
      </c>
      <c r="K21" s="61">
        <v>0.25</v>
      </c>
      <c r="L21" s="61">
        <v>0</v>
      </c>
      <c r="M21" s="61">
        <v>0.25</v>
      </c>
      <c r="N21" s="62">
        <v>0</v>
      </c>
      <c r="O21" s="60">
        <v>0.25</v>
      </c>
      <c r="P21" s="61">
        <v>0</v>
      </c>
      <c r="Q21" s="61">
        <v>0.25</v>
      </c>
      <c r="R21" s="61">
        <v>0</v>
      </c>
      <c r="S21" s="61">
        <v>0.25</v>
      </c>
      <c r="T21" s="62">
        <v>0</v>
      </c>
      <c r="U21" s="60">
        <v>1</v>
      </c>
      <c r="V21" s="62">
        <v>0</v>
      </c>
      <c r="W21" s="60">
        <v>0</v>
      </c>
      <c r="X21" s="62">
        <v>0</v>
      </c>
      <c r="Y21" s="60">
        <v>0</v>
      </c>
      <c r="Z21" s="62">
        <v>0.25</v>
      </c>
      <c r="AA21" s="60">
        <v>0</v>
      </c>
      <c r="AB21" s="62">
        <v>0</v>
      </c>
      <c r="AC21" s="60">
        <v>0.25</v>
      </c>
      <c r="AD21" s="61">
        <v>0.25</v>
      </c>
      <c r="AE21" s="61">
        <v>0.25</v>
      </c>
      <c r="AF21" s="61">
        <v>0.25</v>
      </c>
      <c r="AG21" s="61">
        <v>0.25</v>
      </c>
      <c r="AH21" s="62">
        <v>0.25</v>
      </c>
      <c r="AI21" s="27">
        <f t="shared" si="2"/>
        <v>2</v>
      </c>
    </row>
    <row r="22" spans="1:35" x14ac:dyDescent="0.25">
      <c r="A22" s="79"/>
      <c r="B22" s="48">
        <v>2020</v>
      </c>
      <c r="C22" s="63">
        <v>0.25</v>
      </c>
      <c r="D22" s="64">
        <v>0</v>
      </c>
      <c r="E22" s="64">
        <v>0.25</v>
      </c>
      <c r="F22" s="64">
        <v>0</v>
      </c>
      <c r="G22" s="64">
        <v>0.25</v>
      </c>
      <c r="H22" s="65">
        <v>0</v>
      </c>
      <c r="I22" s="63">
        <v>0.25</v>
      </c>
      <c r="J22" s="64">
        <v>0</v>
      </c>
      <c r="K22" s="64">
        <v>0.25</v>
      </c>
      <c r="L22" s="64">
        <v>0</v>
      </c>
      <c r="M22" s="64">
        <v>0.25</v>
      </c>
      <c r="N22" s="65">
        <v>0</v>
      </c>
      <c r="O22" s="63">
        <v>0.25</v>
      </c>
      <c r="P22" s="64">
        <v>0</v>
      </c>
      <c r="Q22" s="64">
        <v>0.25</v>
      </c>
      <c r="R22" s="64">
        <v>0</v>
      </c>
      <c r="S22" s="64">
        <v>0.25</v>
      </c>
      <c r="T22" s="65">
        <v>0</v>
      </c>
      <c r="U22" s="63">
        <v>1</v>
      </c>
      <c r="V22" s="65">
        <v>0</v>
      </c>
      <c r="W22" s="63">
        <v>0</v>
      </c>
      <c r="X22" s="65">
        <v>0</v>
      </c>
      <c r="Y22" s="63">
        <v>0</v>
      </c>
      <c r="Z22" s="65">
        <v>0.25</v>
      </c>
      <c r="AA22" s="63">
        <v>0</v>
      </c>
      <c r="AB22" s="65">
        <v>0</v>
      </c>
      <c r="AC22" s="63">
        <v>0.25</v>
      </c>
      <c r="AD22" s="64">
        <v>0.25</v>
      </c>
      <c r="AE22" s="64">
        <v>0.25</v>
      </c>
      <c r="AF22" s="64">
        <v>0.25</v>
      </c>
      <c r="AG22" s="64">
        <v>0.25</v>
      </c>
      <c r="AH22" s="65">
        <v>0.25</v>
      </c>
      <c r="AI22" s="28">
        <f t="shared" si="2"/>
        <v>2</v>
      </c>
    </row>
    <row r="23" spans="1:35" ht="14.45" customHeight="1" x14ac:dyDescent="0.25"/>
  </sheetData>
  <mergeCells count="35">
    <mergeCell ref="W3:W4"/>
    <mergeCell ref="X3:X4"/>
    <mergeCell ref="Y3:Y4"/>
    <mergeCell ref="AC2:AH2"/>
    <mergeCell ref="E3:F3"/>
    <mergeCell ref="C2:H2"/>
    <mergeCell ref="C3:D3"/>
    <mergeCell ref="Q3:R3"/>
    <mergeCell ref="I2:N2"/>
    <mergeCell ref="U2:V2"/>
    <mergeCell ref="V3:V4"/>
    <mergeCell ref="I3:J3"/>
    <mergeCell ref="O2:T2"/>
    <mergeCell ref="O3:P3"/>
    <mergeCell ref="AE3:AF3"/>
    <mergeCell ref="S3:T3"/>
    <mergeCell ref="AA3:AA4"/>
    <mergeCell ref="AC3:AD3"/>
    <mergeCell ref="AA2:AB2"/>
    <mergeCell ref="A5:A10"/>
    <mergeCell ref="A17:A22"/>
    <mergeCell ref="A11:A16"/>
    <mergeCell ref="A1:A4"/>
    <mergeCell ref="G3:H3"/>
    <mergeCell ref="B1:B2"/>
    <mergeCell ref="C1:AI1"/>
    <mergeCell ref="K3:L3"/>
    <mergeCell ref="M3:N3"/>
    <mergeCell ref="AG3:AH3"/>
    <mergeCell ref="U3:U4"/>
    <mergeCell ref="AI3:AI4"/>
    <mergeCell ref="W2:X2"/>
    <mergeCell ref="Y2:Z2"/>
    <mergeCell ref="AB3:AB4"/>
    <mergeCell ref="Z3:Z4"/>
  </mergeCells>
  <dataValidations count="2">
    <dataValidation type="whole" allowBlank="1" showInputMessage="1" showErrorMessage="1" sqref="AI5:AI22" xr:uid="{00000000-0002-0000-0100-000000000000}">
      <formula1>0</formula1>
      <formula2>3</formula2>
    </dataValidation>
    <dataValidation type="decimal" allowBlank="1" showInputMessage="1" showErrorMessage="1" sqref="C5:AH22" xr:uid="{00000000-0002-0000-0100-000001000000}">
      <formula1>0</formula1>
      <formula2>1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"/>
  <sheetViews>
    <sheetView zoomScaleNormal="100" workbookViewId="0">
      <pane ySplit="3" topLeftCell="A4" activePane="bottomLeft" state="frozen"/>
      <selection pane="bottomLeft" sqref="A1:A3"/>
    </sheetView>
  </sheetViews>
  <sheetFormatPr baseColWidth="10" defaultColWidth="8.85546875" defaultRowHeight="15" x14ac:dyDescent="0.25"/>
  <cols>
    <col min="1" max="1" width="19.140625" bestFit="1" customWidth="1"/>
    <col min="3" max="3" width="10.42578125" customWidth="1"/>
    <col min="4" max="4" width="12.28515625" customWidth="1"/>
    <col min="5" max="6" width="11.7109375" customWidth="1"/>
    <col min="8" max="8" width="11.5703125" customWidth="1"/>
    <col min="9" max="9" width="7.85546875" customWidth="1"/>
    <col min="13" max="13" width="7.140625" customWidth="1"/>
    <col min="14" max="14" width="9.28515625" customWidth="1"/>
    <col min="15" max="15" width="9.85546875" customWidth="1"/>
    <col min="18" max="18" width="7.42578125" customWidth="1"/>
    <col min="19" max="19" width="7.7109375" customWidth="1"/>
    <col min="21" max="21" width="7.28515625" customWidth="1"/>
    <col min="22" max="22" width="10.140625" customWidth="1"/>
    <col min="23" max="23" width="11.140625" customWidth="1"/>
  </cols>
  <sheetData>
    <row r="1" spans="1:23" ht="18.600000000000001" customHeight="1" x14ac:dyDescent="0.25">
      <c r="A1" s="80" t="s">
        <v>70</v>
      </c>
      <c r="B1" s="80" t="s">
        <v>0</v>
      </c>
      <c r="C1" s="88" t="s">
        <v>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</row>
    <row r="2" spans="1:23" x14ac:dyDescent="0.25">
      <c r="A2" s="81"/>
      <c r="B2" s="81"/>
      <c r="C2" s="119" t="s">
        <v>25</v>
      </c>
      <c r="D2" s="120"/>
      <c r="E2" s="121"/>
      <c r="F2" s="119" t="s">
        <v>26</v>
      </c>
      <c r="G2" s="120"/>
      <c r="H2" s="121"/>
      <c r="I2" s="119" t="s">
        <v>33</v>
      </c>
      <c r="J2" s="120"/>
      <c r="K2" s="121"/>
      <c r="L2" s="119" t="s">
        <v>14</v>
      </c>
      <c r="M2" s="121"/>
      <c r="N2" s="119" t="s">
        <v>15</v>
      </c>
      <c r="O2" s="121"/>
      <c r="P2" s="119" t="s">
        <v>16</v>
      </c>
      <c r="Q2" s="121"/>
      <c r="R2" s="119" t="s">
        <v>17</v>
      </c>
      <c r="S2" s="121"/>
      <c r="T2" s="119" t="s">
        <v>37</v>
      </c>
      <c r="U2" s="120"/>
      <c r="V2" s="121"/>
      <c r="W2" s="24" t="s">
        <v>18</v>
      </c>
    </row>
    <row r="3" spans="1:23" ht="60" x14ac:dyDescent="0.25">
      <c r="A3" s="122"/>
      <c r="B3" s="122"/>
      <c r="C3" s="7" t="s">
        <v>28</v>
      </c>
      <c r="D3" s="38" t="s">
        <v>29</v>
      </c>
      <c r="E3" s="8" t="s">
        <v>30</v>
      </c>
      <c r="F3" s="7" t="s">
        <v>27</v>
      </c>
      <c r="G3" s="14" t="s">
        <v>31</v>
      </c>
      <c r="H3" s="8" t="s">
        <v>32</v>
      </c>
      <c r="I3" s="7" t="s">
        <v>34</v>
      </c>
      <c r="J3" s="14" t="s">
        <v>35</v>
      </c>
      <c r="K3" s="8" t="s">
        <v>36</v>
      </c>
      <c r="L3" s="7" t="s">
        <v>23</v>
      </c>
      <c r="M3" s="8" t="s">
        <v>24</v>
      </c>
      <c r="N3" s="39" t="s">
        <v>45</v>
      </c>
      <c r="O3" s="40" t="s">
        <v>46</v>
      </c>
      <c r="P3" s="7" t="s">
        <v>44</v>
      </c>
      <c r="Q3" s="8" t="s">
        <v>43</v>
      </c>
      <c r="R3" s="7" t="s">
        <v>41</v>
      </c>
      <c r="S3" s="8" t="s">
        <v>42</v>
      </c>
      <c r="T3" s="7" t="s">
        <v>38</v>
      </c>
      <c r="U3" s="14" t="s">
        <v>39</v>
      </c>
      <c r="V3" s="8" t="s">
        <v>40</v>
      </c>
      <c r="W3" s="9"/>
    </row>
    <row r="4" spans="1:23" s="16" customFormat="1" ht="14.45" customHeight="1" x14ac:dyDescent="0.25">
      <c r="A4" s="77" t="s">
        <v>72</v>
      </c>
      <c r="B4" s="46">
        <v>2015</v>
      </c>
      <c r="C4" s="29">
        <v>0</v>
      </c>
      <c r="D4" s="33">
        <v>0</v>
      </c>
      <c r="E4" s="34">
        <v>0</v>
      </c>
      <c r="F4" s="29">
        <v>0</v>
      </c>
      <c r="G4" s="30">
        <v>0</v>
      </c>
      <c r="H4" s="31">
        <v>0</v>
      </c>
      <c r="I4" s="33">
        <v>0</v>
      </c>
      <c r="J4" s="33">
        <v>0</v>
      </c>
      <c r="K4" s="33">
        <v>0</v>
      </c>
      <c r="L4" s="69">
        <v>1</v>
      </c>
      <c r="M4" s="75">
        <v>1</v>
      </c>
      <c r="N4" s="76">
        <v>0.5</v>
      </c>
      <c r="O4" s="70">
        <v>0.5</v>
      </c>
      <c r="P4" s="29">
        <v>0</v>
      </c>
      <c r="Q4" s="31">
        <v>0</v>
      </c>
      <c r="R4" s="29">
        <v>0</v>
      </c>
      <c r="S4" s="31">
        <v>0</v>
      </c>
      <c r="T4" s="33">
        <v>0</v>
      </c>
      <c r="U4" s="33">
        <v>0</v>
      </c>
      <c r="V4" s="33">
        <v>0</v>
      </c>
      <c r="W4" s="43">
        <f>ROUNDUP(SUM(C4:V4)/4.25,0)</f>
        <v>1</v>
      </c>
    </row>
    <row r="5" spans="1:23" x14ac:dyDescent="0.25">
      <c r="A5" s="78"/>
      <c r="B5" s="47">
        <v>2016</v>
      </c>
      <c r="C5" s="32">
        <v>0</v>
      </c>
      <c r="D5" s="33">
        <v>0</v>
      </c>
      <c r="E5" s="34">
        <v>0</v>
      </c>
      <c r="F5" s="32">
        <v>0</v>
      </c>
      <c r="G5" s="33">
        <v>0</v>
      </c>
      <c r="H5" s="34">
        <v>0</v>
      </c>
      <c r="I5" s="33">
        <v>0</v>
      </c>
      <c r="J5" s="33">
        <v>0</v>
      </c>
      <c r="K5" s="33">
        <v>0</v>
      </c>
      <c r="L5" s="71">
        <v>1</v>
      </c>
      <c r="M5" s="72">
        <v>1</v>
      </c>
      <c r="N5" s="71">
        <v>0.5</v>
      </c>
      <c r="O5" s="72">
        <v>0.5</v>
      </c>
      <c r="P5" s="32">
        <v>0</v>
      </c>
      <c r="Q5" s="34">
        <v>0</v>
      </c>
      <c r="R5" s="32">
        <v>0</v>
      </c>
      <c r="S5" s="34">
        <v>0</v>
      </c>
      <c r="T5" s="33">
        <v>0</v>
      </c>
      <c r="U5" s="33">
        <v>0</v>
      </c>
      <c r="V5" s="33">
        <v>0</v>
      </c>
      <c r="W5" s="41">
        <f t="shared" ref="W5:W21" si="0">ROUNDUP(SUM(C5:V5)/4.25,0)</f>
        <v>1</v>
      </c>
    </row>
    <row r="6" spans="1:23" x14ac:dyDescent="0.25">
      <c r="A6" s="78"/>
      <c r="B6" s="47">
        <v>2017</v>
      </c>
      <c r="C6" s="32">
        <v>0</v>
      </c>
      <c r="D6" s="33">
        <v>0</v>
      </c>
      <c r="E6" s="34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3">
        <v>0</v>
      </c>
      <c r="L6" s="71">
        <v>1</v>
      </c>
      <c r="M6" s="72">
        <v>1</v>
      </c>
      <c r="N6" s="71">
        <v>0.5</v>
      </c>
      <c r="O6" s="72">
        <v>0.5</v>
      </c>
      <c r="P6" s="32">
        <v>0</v>
      </c>
      <c r="Q6" s="34">
        <v>0</v>
      </c>
      <c r="R6" s="32">
        <v>0</v>
      </c>
      <c r="S6" s="34">
        <v>0</v>
      </c>
      <c r="T6" s="33">
        <v>0</v>
      </c>
      <c r="U6" s="33">
        <v>0</v>
      </c>
      <c r="V6" s="33">
        <v>0</v>
      </c>
      <c r="W6" s="41">
        <f t="shared" si="0"/>
        <v>1</v>
      </c>
    </row>
    <row r="7" spans="1:23" x14ac:dyDescent="0.25">
      <c r="A7" s="78"/>
      <c r="B7" s="47">
        <v>2018</v>
      </c>
      <c r="C7" s="32">
        <v>0</v>
      </c>
      <c r="D7" s="33">
        <v>0</v>
      </c>
      <c r="E7" s="34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3">
        <v>0</v>
      </c>
      <c r="L7" s="71">
        <v>1</v>
      </c>
      <c r="M7" s="72">
        <v>1</v>
      </c>
      <c r="N7" s="71">
        <v>0.5</v>
      </c>
      <c r="O7" s="72">
        <v>0.5</v>
      </c>
      <c r="P7" s="32">
        <v>0</v>
      </c>
      <c r="Q7" s="34">
        <v>0</v>
      </c>
      <c r="R7" s="32">
        <v>0</v>
      </c>
      <c r="S7" s="34">
        <v>0</v>
      </c>
      <c r="T7" s="33">
        <v>0</v>
      </c>
      <c r="U7" s="33">
        <v>0</v>
      </c>
      <c r="V7" s="33">
        <v>0</v>
      </c>
      <c r="W7" s="41">
        <f t="shared" si="0"/>
        <v>1</v>
      </c>
    </row>
    <row r="8" spans="1:23" x14ac:dyDescent="0.25">
      <c r="A8" s="78"/>
      <c r="B8" s="47">
        <v>2019</v>
      </c>
      <c r="C8" s="32">
        <v>0</v>
      </c>
      <c r="D8" s="33">
        <v>0</v>
      </c>
      <c r="E8" s="34">
        <v>0</v>
      </c>
      <c r="F8" s="32">
        <v>0</v>
      </c>
      <c r="G8" s="33">
        <v>0</v>
      </c>
      <c r="H8" s="34">
        <v>0</v>
      </c>
      <c r="I8" s="33">
        <v>0</v>
      </c>
      <c r="J8" s="33">
        <v>0</v>
      </c>
      <c r="K8" s="33">
        <v>0</v>
      </c>
      <c r="L8" s="71">
        <v>1</v>
      </c>
      <c r="M8" s="72">
        <v>1</v>
      </c>
      <c r="N8" s="71">
        <v>0.5</v>
      </c>
      <c r="O8" s="72">
        <v>0.5</v>
      </c>
      <c r="P8" s="32">
        <v>0</v>
      </c>
      <c r="Q8" s="34">
        <v>0</v>
      </c>
      <c r="R8" s="32">
        <v>0</v>
      </c>
      <c r="S8" s="34">
        <v>0</v>
      </c>
      <c r="T8" s="33">
        <v>0</v>
      </c>
      <c r="U8" s="33">
        <v>0</v>
      </c>
      <c r="V8" s="33">
        <v>0</v>
      </c>
      <c r="W8" s="41">
        <f t="shared" si="0"/>
        <v>1</v>
      </c>
    </row>
    <row r="9" spans="1:23" x14ac:dyDescent="0.25">
      <c r="A9" s="79"/>
      <c r="B9" s="48">
        <v>2020</v>
      </c>
      <c r="C9" s="35">
        <v>0</v>
      </c>
      <c r="D9" s="36">
        <v>0</v>
      </c>
      <c r="E9" s="37">
        <v>0</v>
      </c>
      <c r="F9" s="35">
        <v>0</v>
      </c>
      <c r="G9" s="36">
        <v>0</v>
      </c>
      <c r="H9" s="37">
        <v>0</v>
      </c>
      <c r="I9" s="36">
        <v>0</v>
      </c>
      <c r="J9" s="36">
        <v>0</v>
      </c>
      <c r="K9" s="36">
        <v>0</v>
      </c>
      <c r="L9" s="73">
        <v>1</v>
      </c>
      <c r="M9" s="74">
        <v>1</v>
      </c>
      <c r="N9" s="73">
        <v>0.5</v>
      </c>
      <c r="O9" s="74">
        <v>0.5</v>
      </c>
      <c r="P9" s="35">
        <v>0</v>
      </c>
      <c r="Q9" s="37">
        <v>0</v>
      </c>
      <c r="R9" s="35">
        <v>0</v>
      </c>
      <c r="S9" s="37">
        <v>0</v>
      </c>
      <c r="T9" s="36">
        <v>0</v>
      </c>
      <c r="U9" s="36">
        <v>0</v>
      </c>
      <c r="V9" s="36">
        <v>0</v>
      </c>
      <c r="W9" s="42">
        <f t="shared" si="0"/>
        <v>1</v>
      </c>
    </row>
    <row r="10" spans="1:23" ht="14.45" customHeight="1" x14ac:dyDescent="0.25">
      <c r="A10" s="77" t="s">
        <v>74</v>
      </c>
      <c r="B10" s="46">
        <v>2015</v>
      </c>
      <c r="C10" s="29">
        <v>0</v>
      </c>
      <c r="D10" s="33">
        <v>0</v>
      </c>
      <c r="E10" s="34">
        <v>0</v>
      </c>
      <c r="F10" s="29">
        <v>0</v>
      </c>
      <c r="G10" s="30">
        <v>0</v>
      </c>
      <c r="H10" s="31">
        <v>0</v>
      </c>
      <c r="I10" s="33">
        <v>0</v>
      </c>
      <c r="J10" s="33">
        <v>0</v>
      </c>
      <c r="K10" s="33">
        <v>0</v>
      </c>
      <c r="L10" s="76">
        <v>1</v>
      </c>
      <c r="M10" s="70">
        <v>1</v>
      </c>
      <c r="N10" s="76">
        <v>0.5</v>
      </c>
      <c r="O10" s="70">
        <v>0.5</v>
      </c>
      <c r="P10" s="29">
        <v>0</v>
      </c>
      <c r="Q10" s="31">
        <v>0</v>
      </c>
      <c r="R10" s="29">
        <v>0</v>
      </c>
      <c r="S10" s="31">
        <v>0</v>
      </c>
      <c r="T10" s="33">
        <v>0</v>
      </c>
      <c r="U10" s="33">
        <v>0</v>
      </c>
      <c r="V10" s="33">
        <v>0</v>
      </c>
      <c r="W10" s="43">
        <f t="shared" si="0"/>
        <v>1</v>
      </c>
    </row>
    <row r="11" spans="1:23" x14ac:dyDescent="0.25">
      <c r="A11" s="78"/>
      <c r="B11" s="47">
        <v>2016</v>
      </c>
      <c r="C11" s="32">
        <v>0</v>
      </c>
      <c r="D11" s="33">
        <v>0</v>
      </c>
      <c r="E11" s="34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L11" s="71">
        <v>1</v>
      </c>
      <c r="M11" s="72">
        <v>1</v>
      </c>
      <c r="N11" s="71">
        <v>0.5</v>
      </c>
      <c r="O11" s="72">
        <v>0.5</v>
      </c>
      <c r="P11" s="32">
        <v>0</v>
      </c>
      <c r="Q11" s="34">
        <v>0</v>
      </c>
      <c r="R11" s="32">
        <v>0</v>
      </c>
      <c r="S11" s="34">
        <v>0</v>
      </c>
      <c r="T11" s="33">
        <v>0</v>
      </c>
      <c r="U11" s="33">
        <v>0</v>
      </c>
      <c r="V11" s="33">
        <v>0</v>
      </c>
      <c r="W11" s="41">
        <f t="shared" si="0"/>
        <v>1</v>
      </c>
    </row>
    <row r="12" spans="1:23" x14ac:dyDescent="0.25">
      <c r="A12" s="78"/>
      <c r="B12" s="47">
        <v>2017</v>
      </c>
      <c r="C12" s="32">
        <v>0</v>
      </c>
      <c r="D12" s="33">
        <v>0</v>
      </c>
      <c r="E12" s="34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L12" s="71">
        <v>1</v>
      </c>
      <c r="M12" s="72">
        <v>1</v>
      </c>
      <c r="N12" s="71">
        <v>0.5</v>
      </c>
      <c r="O12" s="72">
        <v>0.5</v>
      </c>
      <c r="P12" s="32">
        <v>0</v>
      </c>
      <c r="Q12" s="34">
        <v>0</v>
      </c>
      <c r="R12" s="32">
        <v>0</v>
      </c>
      <c r="S12" s="34">
        <v>0</v>
      </c>
      <c r="T12" s="33">
        <v>0</v>
      </c>
      <c r="U12" s="33">
        <v>0</v>
      </c>
      <c r="V12" s="33">
        <v>0</v>
      </c>
      <c r="W12" s="41">
        <f t="shared" si="0"/>
        <v>1</v>
      </c>
    </row>
    <row r="13" spans="1:23" x14ac:dyDescent="0.25">
      <c r="A13" s="78"/>
      <c r="B13" s="47">
        <v>2018</v>
      </c>
      <c r="C13" s="32">
        <v>0</v>
      </c>
      <c r="D13" s="33">
        <v>0</v>
      </c>
      <c r="E13" s="34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L13" s="71">
        <v>1</v>
      </c>
      <c r="M13" s="72">
        <v>1</v>
      </c>
      <c r="N13" s="71">
        <v>0.5</v>
      </c>
      <c r="O13" s="72">
        <v>0.5</v>
      </c>
      <c r="P13" s="32">
        <v>0</v>
      </c>
      <c r="Q13" s="34">
        <v>0</v>
      </c>
      <c r="R13" s="32">
        <v>0</v>
      </c>
      <c r="S13" s="34">
        <v>0</v>
      </c>
      <c r="T13" s="33">
        <v>0</v>
      </c>
      <c r="U13" s="33">
        <v>0</v>
      </c>
      <c r="V13" s="33">
        <v>0</v>
      </c>
      <c r="W13" s="41">
        <f t="shared" si="0"/>
        <v>1</v>
      </c>
    </row>
    <row r="14" spans="1:23" x14ac:dyDescent="0.25">
      <c r="A14" s="78"/>
      <c r="B14" s="47">
        <v>2019</v>
      </c>
      <c r="C14" s="32">
        <v>0</v>
      </c>
      <c r="D14" s="33">
        <v>0</v>
      </c>
      <c r="E14" s="34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3">
        <v>0</v>
      </c>
      <c r="L14" s="71">
        <v>1</v>
      </c>
      <c r="M14" s="72">
        <v>1</v>
      </c>
      <c r="N14" s="71">
        <v>0.5</v>
      </c>
      <c r="O14" s="72">
        <v>0.5</v>
      </c>
      <c r="P14" s="32">
        <v>0</v>
      </c>
      <c r="Q14" s="34">
        <v>0</v>
      </c>
      <c r="R14" s="32">
        <v>0</v>
      </c>
      <c r="S14" s="34">
        <v>0</v>
      </c>
      <c r="T14" s="33">
        <v>0</v>
      </c>
      <c r="U14" s="33">
        <v>0</v>
      </c>
      <c r="V14" s="33">
        <v>0</v>
      </c>
      <c r="W14" s="41">
        <f t="shared" si="0"/>
        <v>1</v>
      </c>
    </row>
    <row r="15" spans="1:23" x14ac:dyDescent="0.25">
      <c r="A15" s="79"/>
      <c r="B15" s="48">
        <v>2020</v>
      </c>
      <c r="C15" s="35">
        <v>0</v>
      </c>
      <c r="D15" s="36">
        <v>0</v>
      </c>
      <c r="E15" s="37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6">
        <v>0</v>
      </c>
      <c r="L15" s="73">
        <v>1</v>
      </c>
      <c r="M15" s="74">
        <v>1</v>
      </c>
      <c r="N15" s="73">
        <v>0.5</v>
      </c>
      <c r="O15" s="74">
        <v>0.5</v>
      </c>
      <c r="P15" s="35">
        <v>0</v>
      </c>
      <c r="Q15" s="37">
        <v>0</v>
      </c>
      <c r="R15" s="35">
        <v>0</v>
      </c>
      <c r="S15" s="37">
        <v>0</v>
      </c>
      <c r="T15" s="36">
        <v>0</v>
      </c>
      <c r="U15" s="36">
        <v>0</v>
      </c>
      <c r="V15" s="36">
        <v>0</v>
      </c>
      <c r="W15" s="42">
        <f t="shared" si="0"/>
        <v>1</v>
      </c>
    </row>
    <row r="16" spans="1:23" ht="14.45" customHeight="1" x14ac:dyDescent="0.25">
      <c r="A16" s="77" t="s">
        <v>75</v>
      </c>
      <c r="B16" s="46">
        <v>2015</v>
      </c>
      <c r="C16" s="29">
        <v>0</v>
      </c>
      <c r="D16" s="33">
        <v>0</v>
      </c>
      <c r="E16" s="34">
        <v>0</v>
      </c>
      <c r="F16" s="29">
        <v>0</v>
      </c>
      <c r="G16" s="30">
        <v>0</v>
      </c>
      <c r="H16" s="31">
        <v>0</v>
      </c>
      <c r="I16" s="33">
        <v>0</v>
      </c>
      <c r="J16" s="33">
        <v>0</v>
      </c>
      <c r="K16" s="33">
        <v>0</v>
      </c>
      <c r="L16" s="76">
        <v>1</v>
      </c>
      <c r="M16" s="70">
        <v>0</v>
      </c>
      <c r="N16" s="76">
        <v>0</v>
      </c>
      <c r="O16" s="70">
        <v>0</v>
      </c>
      <c r="P16" s="29">
        <v>0</v>
      </c>
      <c r="Q16" s="31">
        <v>0</v>
      </c>
      <c r="R16" s="29">
        <v>0</v>
      </c>
      <c r="S16" s="31">
        <v>0</v>
      </c>
      <c r="T16" s="33">
        <v>0</v>
      </c>
      <c r="U16" s="33">
        <v>0</v>
      </c>
      <c r="V16" s="33">
        <v>0</v>
      </c>
      <c r="W16" s="43">
        <f t="shared" si="0"/>
        <v>1</v>
      </c>
    </row>
    <row r="17" spans="1:23" x14ac:dyDescent="0.25">
      <c r="A17" s="78"/>
      <c r="B17" s="47">
        <v>2016</v>
      </c>
      <c r="C17" s="32">
        <v>0</v>
      </c>
      <c r="D17" s="33">
        <v>0</v>
      </c>
      <c r="E17" s="34">
        <v>0</v>
      </c>
      <c r="F17" s="32">
        <v>0</v>
      </c>
      <c r="G17" s="33">
        <v>0</v>
      </c>
      <c r="H17" s="34">
        <v>0</v>
      </c>
      <c r="I17" s="33">
        <v>0</v>
      </c>
      <c r="J17" s="33">
        <v>0</v>
      </c>
      <c r="K17" s="33">
        <v>0</v>
      </c>
      <c r="L17" s="71">
        <v>1</v>
      </c>
      <c r="M17" s="72">
        <v>0</v>
      </c>
      <c r="N17" s="71">
        <v>0</v>
      </c>
      <c r="O17" s="72">
        <v>0</v>
      </c>
      <c r="P17" s="32">
        <v>0</v>
      </c>
      <c r="Q17" s="34">
        <v>0</v>
      </c>
      <c r="R17" s="32">
        <v>0</v>
      </c>
      <c r="S17" s="34">
        <v>0</v>
      </c>
      <c r="T17" s="33">
        <v>0</v>
      </c>
      <c r="U17" s="33">
        <v>0</v>
      </c>
      <c r="V17" s="33">
        <v>0</v>
      </c>
      <c r="W17" s="41">
        <f t="shared" si="0"/>
        <v>1</v>
      </c>
    </row>
    <row r="18" spans="1:23" x14ac:dyDescent="0.25">
      <c r="A18" s="78"/>
      <c r="B18" s="47">
        <v>2017</v>
      </c>
      <c r="C18" s="32">
        <v>0</v>
      </c>
      <c r="D18" s="33">
        <v>0</v>
      </c>
      <c r="E18" s="34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3">
        <v>0</v>
      </c>
      <c r="L18" s="71">
        <v>1</v>
      </c>
      <c r="M18" s="72">
        <v>0</v>
      </c>
      <c r="N18" s="71">
        <v>0</v>
      </c>
      <c r="O18" s="72">
        <v>0</v>
      </c>
      <c r="P18" s="32">
        <v>0</v>
      </c>
      <c r="Q18" s="34">
        <v>0</v>
      </c>
      <c r="R18" s="32">
        <v>0</v>
      </c>
      <c r="S18" s="34">
        <v>0</v>
      </c>
      <c r="T18" s="33">
        <v>0</v>
      </c>
      <c r="U18" s="33">
        <v>0</v>
      </c>
      <c r="V18" s="33">
        <v>0</v>
      </c>
      <c r="W18" s="41">
        <f t="shared" si="0"/>
        <v>1</v>
      </c>
    </row>
    <row r="19" spans="1:23" x14ac:dyDescent="0.25">
      <c r="A19" s="78"/>
      <c r="B19" s="47">
        <v>2018</v>
      </c>
      <c r="C19" s="32">
        <v>0</v>
      </c>
      <c r="D19" s="33">
        <v>0</v>
      </c>
      <c r="E19" s="34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3">
        <v>0</v>
      </c>
      <c r="L19" s="71">
        <v>1</v>
      </c>
      <c r="M19" s="72">
        <v>0</v>
      </c>
      <c r="N19" s="71">
        <v>0</v>
      </c>
      <c r="O19" s="72">
        <v>0</v>
      </c>
      <c r="P19" s="32">
        <v>0</v>
      </c>
      <c r="Q19" s="34">
        <v>0</v>
      </c>
      <c r="R19" s="32">
        <v>0</v>
      </c>
      <c r="S19" s="34">
        <v>0</v>
      </c>
      <c r="T19" s="33">
        <v>0</v>
      </c>
      <c r="U19" s="33">
        <v>0</v>
      </c>
      <c r="V19" s="33">
        <v>0</v>
      </c>
      <c r="W19" s="41">
        <f t="shared" si="0"/>
        <v>1</v>
      </c>
    </row>
    <row r="20" spans="1:23" x14ac:dyDescent="0.25">
      <c r="A20" s="78"/>
      <c r="B20" s="47">
        <v>2019</v>
      </c>
      <c r="C20" s="32">
        <v>0</v>
      </c>
      <c r="D20" s="33">
        <v>0</v>
      </c>
      <c r="E20" s="34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3">
        <v>0</v>
      </c>
      <c r="L20" s="71">
        <v>1</v>
      </c>
      <c r="M20" s="72">
        <v>0</v>
      </c>
      <c r="N20" s="71">
        <v>0</v>
      </c>
      <c r="O20" s="72">
        <v>0</v>
      </c>
      <c r="P20" s="32">
        <v>0</v>
      </c>
      <c r="Q20" s="34">
        <v>0</v>
      </c>
      <c r="R20" s="32">
        <v>0</v>
      </c>
      <c r="S20" s="34">
        <v>0</v>
      </c>
      <c r="T20" s="33">
        <v>0</v>
      </c>
      <c r="U20" s="33">
        <v>0</v>
      </c>
      <c r="V20" s="33">
        <v>0</v>
      </c>
      <c r="W20" s="41">
        <f t="shared" si="0"/>
        <v>1</v>
      </c>
    </row>
    <row r="21" spans="1:23" x14ac:dyDescent="0.25">
      <c r="A21" s="79"/>
      <c r="B21" s="48">
        <v>2020</v>
      </c>
      <c r="C21" s="35">
        <v>0</v>
      </c>
      <c r="D21" s="36">
        <v>0</v>
      </c>
      <c r="E21" s="37">
        <v>0</v>
      </c>
      <c r="F21" s="35">
        <v>0</v>
      </c>
      <c r="G21" s="36">
        <v>0</v>
      </c>
      <c r="H21" s="37">
        <v>0</v>
      </c>
      <c r="I21" s="36">
        <v>0</v>
      </c>
      <c r="J21" s="36">
        <v>0</v>
      </c>
      <c r="K21" s="36">
        <v>0</v>
      </c>
      <c r="L21" s="73">
        <v>1</v>
      </c>
      <c r="M21" s="74">
        <v>0</v>
      </c>
      <c r="N21" s="73">
        <v>0</v>
      </c>
      <c r="O21" s="74">
        <v>0</v>
      </c>
      <c r="P21" s="35">
        <v>0</v>
      </c>
      <c r="Q21" s="37">
        <v>0</v>
      </c>
      <c r="R21" s="35">
        <v>0</v>
      </c>
      <c r="S21" s="37">
        <v>0</v>
      </c>
      <c r="T21" s="36">
        <v>0</v>
      </c>
      <c r="U21" s="36">
        <v>0</v>
      </c>
      <c r="V21" s="36">
        <v>0</v>
      </c>
      <c r="W21" s="42">
        <f t="shared" si="0"/>
        <v>1</v>
      </c>
    </row>
    <row r="22" spans="1:23" ht="14.45" customHeight="1" x14ac:dyDescent="0.25"/>
  </sheetData>
  <mergeCells count="14">
    <mergeCell ref="B1:B3"/>
    <mergeCell ref="A4:A9"/>
    <mergeCell ref="A10:A15"/>
    <mergeCell ref="A16:A21"/>
    <mergeCell ref="A1:A3"/>
    <mergeCell ref="C1:W1"/>
    <mergeCell ref="C2:E2"/>
    <mergeCell ref="F2:H2"/>
    <mergeCell ref="I2:K2"/>
    <mergeCell ref="L2:M2"/>
    <mergeCell ref="N2:O2"/>
    <mergeCell ref="P2:Q2"/>
    <mergeCell ref="R2:S2"/>
    <mergeCell ref="T2:V2"/>
  </mergeCells>
  <pageMargins left="0.7" right="0.7" top="0.75" bottom="0.75" header="0.3" footer="0.3"/>
  <ignoredErrors>
    <ignoredError sqref="W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Keuffer</dc:creator>
  <cp:lastModifiedBy>Alexander Bastianen</cp:lastModifiedBy>
  <dcterms:created xsi:type="dcterms:W3CDTF">2020-02-09T11:37:53Z</dcterms:created>
  <dcterms:modified xsi:type="dcterms:W3CDTF">2021-12-17T10:56:17Z</dcterms:modified>
</cp:coreProperties>
</file>